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8614372D-66EA-4A34-A1C2-51ABD99DCD23}" xr6:coauthVersionLast="47" xr6:coauthVersionMax="47" xr10:uidLastSave="{00000000-0000-0000-0000-000000000000}"/>
  <bookViews>
    <workbookView xWindow="-120" yWindow="-120" windowWidth="38640" windowHeight="21120" tabRatio="809" activeTab="11" xr2:uid="{00000000-000D-0000-FFFF-FFFF00000000}"/>
  </bookViews>
  <sheets>
    <sheet name="Edelgas" sheetId="17" r:id="rId1"/>
    <sheet name="Edelgas-Aeq." sheetId="18" r:id="rId2"/>
    <sheet name="Iod-131" sheetId="19" r:id="rId3"/>
    <sheet name="Aerosol" sheetId="20" r:id="rId4"/>
    <sheet name="Januar" sheetId="2" r:id="rId5"/>
    <sheet name="Februar" sheetId="3" r:id="rId6"/>
    <sheet name="März" sheetId="7" r:id="rId7"/>
    <sheet name="April" sheetId="4" r:id="rId8"/>
    <sheet name="Mai" sheetId="8" r:id="rId9"/>
    <sheet name="Juni" sheetId="9" r:id="rId10"/>
    <sheet name="Juli" sheetId="10" r:id="rId11"/>
    <sheet name="August" sheetId="11" r:id="rId12"/>
    <sheet name="September" sheetId="12" state="hidden" r:id="rId13"/>
    <sheet name="Oktober" sheetId="13" state="hidden" r:id="rId14"/>
    <sheet name="November" sheetId="14" state="hidden" r:id="rId15"/>
    <sheet name="Dezember" sheetId="5" state="hidden" r:id="rId16"/>
    <sheet name="Jahressumme" sheetId="1" r:id="rId17"/>
    <sheet name="Zusammenzug" sheetId="16" state="hidden" r:id="rId18"/>
  </sheets>
  <definedNames>
    <definedName name="_xlnm.Print_Area" localSheetId="7">April!$A$1:$E$63</definedName>
    <definedName name="_xlnm.Print_Area" localSheetId="11">August!$A$1:$E$61</definedName>
    <definedName name="_xlnm.Print_Area" localSheetId="15">Dezember!$A$1:$E$61</definedName>
    <definedName name="_xlnm.Print_Area" localSheetId="5">Februar!$A$1:$E$61</definedName>
    <definedName name="_xlnm.Print_Area" localSheetId="16">Jahressumme!$A$1:$E$61</definedName>
    <definedName name="_xlnm.Print_Area" localSheetId="4">Januar!$A$1:$E$61</definedName>
    <definedName name="_xlnm.Print_Area" localSheetId="10">Juli!$A$1:$E$67</definedName>
    <definedName name="_xlnm.Print_Area" localSheetId="9">Juni!$A$1:$E$61</definedName>
    <definedName name="_xlnm.Print_Area" localSheetId="8">Mai!$A$1:$E$67</definedName>
    <definedName name="_xlnm.Print_Area" localSheetId="6">März!$A$1:$E$61</definedName>
    <definedName name="_xlnm.Print_Area" localSheetId="14">November!$A$1:$E$61</definedName>
    <definedName name="_xlnm.Print_Area" localSheetId="13">Oktober!$A$1:$E$61</definedName>
    <definedName name="_xlnm.Print_Area" localSheetId="12">September!$A$1:$E$61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9" i="11" l="1"/>
  <c r="E59" i="11"/>
  <c r="B59" i="1" l="1"/>
  <c r="E59" i="1" l="1"/>
  <c r="D59" i="1"/>
  <c r="C59" i="1"/>
  <c r="E59" i="10" l="1"/>
  <c r="D59" i="10"/>
  <c r="C59" i="10"/>
  <c r="B59" i="10"/>
  <c r="E21" i="10"/>
  <c r="D21" i="10"/>
  <c r="B21" i="10"/>
  <c r="C50" i="16" l="1"/>
  <c r="D50" i="16"/>
  <c r="E50" i="16"/>
  <c r="B50" i="16"/>
  <c r="B4" i="16"/>
  <c r="E48" i="16" l="1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B40" i="16"/>
  <c r="E41" i="16"/>
  <c r="D41" i="16"/>
  <c r="C41" i="16"/>
  <c r="B41" i="16"/>
  <c r="E40" i="16"/>
  <c r="D40" i="16"/>
  <c r="C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21" i="16"/>
  <c r="D21" i="16"/>
  <c r="C21" i="16"/>
  <c r="B22" i="16"/>
  <c r="E33" i="16"/>
  <c r="D33" i="16"/>
  <c r="C33" i="16"/>
  <c r="B33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1" i="16"/>
  <c r="E20" i="16"/>
  <c r="D20" i="16"/>
  <c r="C20" i="16"/>
  <c r="B20" i="16"/>
  <c r="I16" i="16"/>
  <c r="H16" i="16"/>
  <c r="G16" i="16"/>
  <c r="F16" i="16"/>
  <c r="I14" i="16"/>
  <c r="H14" i="16"/>
  <c r="G14" i="16"/>
  <c r="F14" i="16"/>
  <c r="I13" i="16"/>
  <c r="H13" i="16"/>
  <c r="G13" i="16"/>
  <c r="F13" i="16"/>
  <c r="I12" i="16"/>
  <c r="H12" i="16"/>
  <c r="G12" i="16"/>
  <c r="F12" i="16"/>
  <c r="I11" i="16"/>
  <c r="H11" i="16"/>
  <c r="G11" i="16"/>
  <c r="F11" i="16"/>
  <c r="I10" i="16"/>
  <c r="H10" i="16"/>
  <c r="G10" i="16"/>
  <c r="F10" i="16"/>
  <c r="I9" i="16"/>
  <c r="H9" i="16"/>
  <c r="G9" i="16"/>
  <c r="F9" i="16"/>
  <c r="I8" i="16"/>
  <c r="H8" i="16"/>
  <c r="G8" i="16"/>
  <c r="F8" i="16"/>
  <c r="I7" i="16"/>
  <c r="H7" i="16"/>
  <c r="G7" i="16"/>
  <c r="F7" i="16"/>
  <c r="I6" i="16"/>
  <c r="H6" i="16"/>
  <c r="G6" i="16"/>
  <c r="F6" i="16"/>
  <c r="I5" i="16"/>
  <c r="H5" i="16"/>
  <c r="G5" i="16"/>
  <c r="F5" i="16"/>
  <c r="I4" i="16"/>
  <c r="H4" i="16"/>
  <c r="G4" i="16"/>
  <c r="F4" i="16"/>
  <c r="I3" i="16"/>
  <c r="H3" i="16"/>
  <c r="G3" i="16"/>
  <c r="F3" i="16"/>
  <c r="E16" i="16"/>
  <c r="D16" i="16"/>
  <c r="C16" i="16"/>
  <c r="B16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E4" i="16"/>
  <c r="D4" i="16"/>
  <c r="C4" i="16"/>
  <c r="E3" i="16"/>
  <c r="D3" i="16"/>
  <c r="C3" i="16"/>
  <c r="B3" i="16"/>
</calcChain>
</file>

<file path=xl/sharedStrings.xml><?xml version="1.0" encoding="utf-8"?>
<sst xmlns="http://schemas.openxmlformats.org/spreadsheetml/2006/main" count="1126" uniqueCount="100">
  <si>
    <t>Radioaktive Abgaben der schweizerischen Kernkraftwerke*</t>
  </si>
  <si>
    <t>Zeitraum:</t>
  </si>
  <si>
    <t>Edelgase:</t>
  </si>
  <si>
    <t>Aktivitätsabgaben [Bq]</t>
  </si>
  <si>
    <t>Nuklid</t>
  </si>
  <si>
    <t>KKB 1/2</t>
  </si>
  <si>
    <t>KKG</t>
  </si>
  <si>
    <t>KKL</t>
  </si>
  <si>
    <t>KKM</t>
  </si>
  <si>
    <t>Ar-41</t>
  </si>
  <si>
    <t>Kr-85</t>
  </si>
  <si>
    <t>Kr-85m</t>
  </si>
  <si>
    <t>Kr-87</t>
  </si>
  <si>
    <t>Kr-88</t>
  </si>
  <si>
    <t>Kr-89</t>
  </si>
  <si>
    <t>Xe-131m</t>
  </si>
  <si>
    <t>Xe-133</t>
  </si>
  <si>
    <t>Xe-133m</t>
  </si>
  <si>
    <t>Xe-135</t>
  </si>
  <si>
    <t>Xe-135m</t>
  </si>
  <si>
    <t>Xe-137</t>
  </si>
  <si>
    <t>Xe-138</t>
  </si>
  <si>
    <t>EG-Aequivalent</t>
  </si>
  <si>
    <t>Summe Edelgasabgaben</t>
  </si>
  <si>
    <t>Abgabeäquivalent</t>
  </si>
  <si>
    <t>Iod (elementar):</t>
  </si>
  <si>
    <t>I-131</t>
  </si>
  <si>
    <t>I-133</t>
  </si>
  <si>
    <t>Aerosole:</t>
  </si>
  <si>
    <t>Sc-47</t>
  </si>
  <si>
    <t>Cr-51</t>
  </si>
  <si>
    <t>Mn-54</t>
  </si>
  <si>
    <t>Fe-59</t>
  </si>
  <si>
    <t>Co-57</t>
  </si>
  <si>
    <t>Co-58</t>
  </si>
  <si>
    <t>Co-60</t>
  </si>
  <si>
    <t>Zn-65</t>
  </si>
  <si>
    <t>Sr-89</t>
  </si>
  <si>
    <t>Sr-90</t>
  </si>
  <si>
    <t>Zr-95</t>
  </si>
  <si>
    <t>Nb-95</t>
  </si>
  <si>
    <t>Ru-103</t>
  </si>
  <si>
    <t>Ru-106</t>
  </si>
  <si>
    <t>Ag-110m</t>
  </si>
  <si>
    <t>Sb-124</t>
  </si>
  <si>
    <t>Sb-125</t>
  </si>
  <si>
    <t>Te-123m</t>
  </si>
  <si>
    <t>Te-125m</t>
  </si>
  <si>
    <t>I-131 (aerosolförmig)</t>
  </si>
  <si>
    <t>Cs-134</t>
  </si>
  <si>
    <t>Cs-136</t>
  </si>
  <si>
    <t>Cs-137</t>
  </si>
  <si>
    <t>Ba-140</t>
  </si>
  <si>
    <t>La-140</t>
  </si>
  <si>
    <t>Ce-141</t>
  </si>
  <si>
    <t>Ce-144</t>
  </si>
  <si>
    <t>Nicht nuklidspezifisch</t>
  </si>
  <si>
    <t>Summe Aerosolabgaben</t>
  </si>
  <si>
    <t>* Quelle: Berichterstattung der Kernanlagen gemäss Richtlinie ENSI-B02. Ist für ein Nuklid kein Wert angegeben, wurde es in der ausgewiesenen Periode nicht nachgewiesen.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</si>
  <si>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</si>
  <si>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</si>
  <si>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</si>
  <si>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</si>
  <si>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</si>
  <si>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</si>
  <si>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</si>
  <si>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</si>
  <si>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</si>
  <si>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</si>
  <si>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</si>
  <si>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</si>
  <si>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</si>
  <si>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</si>
  <si>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Summe über alle Nuklide</t>
  </si>
  <si>
    <t>Aequivalentabgaben</t>
  </si>
  <si>
    <t>Edelgase</t>
  </si>
  <si>
    <t>Aerosole</t>
  </si>
  <si>
    <t>Iod-131</t>
  </si>
  <si>
    <t>Tritium und C-14</t>
  </si>
  <si>
    <t>H-3 (total)</t>
  </si>
  <si>
    <t>C-14 (total)</t>
  </si>
  <si>
    <r>
      <t>C-14 (anorganisch,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</si>
  <si>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1. September 2022 - 30. September 2022</t>
  </si>
  <si>
    <t>1. Oktober 2022 - 31. Oktober 2022</t>
  </si>
  <si>
    <t>1. November 2022 - 30. November 2022</t>
  </si>
  <si>
    <t>1. Dezember 2022 - 31. Dezember 2022</t>
  </si>
  <si>
    <t>1. Januar 2025 - 31. Januar 2025</t>
  </si>
  <si>
    <t>1. Februar 2025 - 28. Februar 2025</t>
  </si>
  <si>
    <t>1. März 2025 - 31. März 2025</t>
  </si>
  <si>
    <t>1. April 2025 - 30. April 2025</t>
  </si>
  <si>
    <t>Os-191</t>
  </si>
  <si>
    <t>1. Mai 2025 - 31. Mai 2025</t>
  </si>
  <si>
    <t>1. Juni 2025 - 30. Juni 2025</t>
  </si>
  <si>
    <t>Abgabepfad: Fortluft</t>
  </si>
  <si>
    <t>Abgabepfad:  Fortluft</t>
  </si>
  <si>
    <t>1. Juli 2025 - 31. Juli 2025</t>
  </si>
  <si>
    <r>
      <t>C-14 (anorganisch,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</si>
  <si>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1. Januar 2025 - 31. Juli 2025</t>
  </si>
  <si>
    <t>1. August 2025 - 31. August 2025</t>
  </si>
  <si>
    <t>3.0+10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</si>
</sst>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\&lt;0.0E+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74">
    <xf numFmtId="0" fontId="0" fillId="0" borderId="0" xfId="0"/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/>
    <xf numFmtId="0" fontId="0" fillId="3" borderId="5" xfId="0" applyFill="1" applyBorder="1"/>
    <xf numFmtId="0" fontId="0" fillId="0" borderId="5" xfId="0" applyFill="1" applyBorder="1"/>
    <xf numFmtId="164" fontId="0" fillId="0" borderId="22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3" borderId="10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164" fontId="0" fillId="3" borderId="12" xfId="0" applyNumberForma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14" xfId="0" applyBorder="1"/>
    <xf numFmtId="0" fontId="0" fillId="0" borderId="18" xfId="0" applyBorder="1"/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/>
    <xf numFmtId="0" fontId="5" fillId="3" borderId="10" xfId="0" applyFont="1" applyFill="1" applyBorder="1"/>
    <xf numFmtId="0" fontId="5" fillId="0" borderId="2" xfId="0" applyFont="1" applyBorder="1"/>
    <xf numFmtId="0" fontId="5" fillId="0" borderId="5" xfId="0" applyFont="1" applyFill="1" applyBorder="1"/>
    <xf numFmtId="164" fontId="5" fillId="0" borderId="8" xfId="0" applyNumberFormat="1" applyFont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0" fillId="0" borderId="1" xfId="0" applyBorder="1" applyAlignment="1"/>
    <xf numFmtId="0" fontId="1" fillId="0" borderId="1" xfId="0" applyFont="1" applyBorder="1" applyAlignment="1"/>
    <xf numFmtId="0" fontId="0" fillId="2" borderId="2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/>
    <xf numFmtId="15" fontId="1" fillId="0" borderId="1" xfId="0" applyNumberFormat="1" applyFont="1" applyBorder="1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Edelgasabgaben mit der Fortluft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221754060587.89999</c:v>
                </c:pt>
                <c:pt idx="1">
                  <c:v>218029008485</c:v>
                </c:pt>
                <c:pt idx="2">
                  <c:v>302498651911.40002</c:v>
                </c:pt>
                <c:pt idx="3">
                  <c:v>330528472135.20001</c:v>
                </c:pt>
                <c:pt idx="4">
                  <c:v>223841815142.5</c:v>
                </c:pt>
                <c:pt idx="5">
                  <c:v>232322527157</c:v>
                </c:pt>
                <c:pt idx="6">
                  <c:v>269209513111.09998</c:v>
                </c:pt>
                <c:pt idx="7">
                  <c:v>419195674234.69995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2217379722764.7998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D-4832-B7D2-F012698B4004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430000000000</c:v>
                </c:pt>
                <c:pt idx="1">
                  <c:v>320000000000</c:v>
                </c:pt>
                <c:pt idx="2">
                  <c:v>450000000000</c:v>
                </c:pt>
                <c:pt idx="3">
                  <c:v>360000000000</c:v>
                </c:pt>
                <c:pt idx="4">
                  <c:v>430000000000</c:v>
                </c:pt>
                <c:pt idx="5">
                  <c:v>300000000000</c:v>
                </c:pt>
                <c:pt idx="6">
                  <c:v>260000000000</c:v>
                </c:pt>
                <c:pt idx="7">
                  <c:v>230000000000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2780000000000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7D-4832-B7D2-F012698B4004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0</c:v>
                </c:pt>
                <c:pt idx="1">
                  <c:v>986121600</c:v>
                </c:pt>
                <c:pt idx="2">
                  <c:v>111238920</c:v>
                </c:pt>
                <c:pt idx="3">
                  <c:v>1084743120</c:v>
                </c:pt>
                <c:pt idx="4">
                  <c:v>2211103200</c:v>
                </c:pt>
                <c:pt idx="5">
                  <c:v>3087840000</c:v>
                </c:pt>
                <c:pt idx="6">
                  <c:v>0</c:v>
                </c:pt>
                <c:pt idx="7">
                  <c:v>392112000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7873158840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7D-4832-B7D2-F012698B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4320"/>
        <c:axId val="41411588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Zusammenzug!$E$3:$E$16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B7D-4832-B7D2-F012698B4004}"/>
                  </c:ext>
                </c:extLst>
              </c15:ser>
            </c15:filteredBarSeries>
          </c:ext>
        </c:extLst>
      </c:barChart>
      <c:catAx>
        <c:axId val="41411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5888"/>
        <c:crosses val="autoZero"/>
        <c:auto val="1"/>
        <c:lblAlgn val="ctr"/>
        <c:lblOffset val="100"/>
        <c:noMultiLvlLbl val="0"/>
      </c:catAx>
      <c:valAx>
        <c:axId val="414115888"/>
        <c:scaling>
          <c:logBase val="10"/>
          <c:orientation val="minMax"/>
          <c:max val="10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432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Äquivalent-Edelgasabgaben mit der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Fortluft</a:t>
            </a:r>
            <a:r>
              <a:rPr lang="en-US" sz="1400" b="1"/>
              <a:t>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Zusammenzug!$F$3:$F$16</c:f>
              <c:numCache>
                <c:formatCode>0.0E+00</c:formatCode>
                <c:ptCount val="14"/>
                <c:pt idx="0">
                  <c:v>252409250058.45068</c:v>
                </c:pt>
                <c:pt idx="1">
                  <c:v>245865707271.08765</c:v>
                </c:pt>
                <c:pt idx="2">
                  <c:v>343398371228.55127</c:v>
                </c:pt>
                <c:pt idx="3">
                  <c:v>204576595916.20111</c:v>
                </c:pt>
                <c:pt idx="4">
                  <c:v>251454716501.17676</c:v>
                </c:pt>
                <c:pt idx="5">
                  <c:v>254706035259.16272</c:v>
                </c:pt>
                <c:pt idx="6">
                  <c:v>224868902308.36441</c:v>
                </c:pt>
                <c:pt idx="7">
                  <c:v>168096171376.14621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1945375749919.1411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7-4D0A-B395-EB3D2FB77ED0}"/>
            </c:ext>
          </c:extLst>
        </c:ser>
        <c:ser>
          <c:idx val="1"/>
          <c:order val="1"/>
          <c:tx>
            <c:strRef>
              <c:f>Zusammenzug!$G$2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Zusammenzug!$G$3:$G$16</c:f>
              <c:numCache>
                <c:formatCode>0.0E+00</c:formatCode>
                <c:ptCount val="14"/>
                <c:pt idx="0">
                  <c:v>439756302521.00842</c:v>
                </c:pt>
                <c:pt idx="1">
                  <c:v>327260504201.68066</c:v>
                </c:pt>
                <c:pt idx="2">
                  <c:v>460210084033.61346</c:v>
                </c:pt>
                <c:pt idx="3">
                  <c:v>368168067226.89075</c:v>
                </c:pt>
                <c:pt idx="4">
                  <c:v>439756302521.00842</c:v>
                </c:pt>
                <c:pt idx="5">
                  <c:v>306806722689.07562</c:v>
                </c:pt>
                <c:pt idx="6">
                  <c:v>265899159663.86554</c:v>
                </c:pt>
                <c:pt idx="7">
                  <c:v>235218487394.95798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2843075630252.1006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7-4D0A-B395-EB3D2FB77ED0}"/>
            </c:ext>
          </c:extLst>
        </c:ser>
        <c:ser>
          <c:idx val="2"/>
          <c:order val="2"/>
          <c:tx>
            <c:strRef>
              <c:f>Zusammenzug!$H$2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Zusammenzug!$H$3:$H$16</c:f>
              <c:numCache>
                <c:formatCode>0.0E+00</c:formatCode>
                <c:ptCount val="14"/>
                <c:pt idx="0">
                  <c:v>0</c:v>
                </c:pt>
                <c:pt idx="1">
                  <c:v>939163428.57142854</c:v>
                </c:pt>
                <c:pt idx="2">
                  <c:v>105941828.57142857</c:v>
                </c:pt>
                <c:pt idx="3">
                  <c:v>767986884.03361344</c:v>
                </c:pt>
                <c:pt idx="4">
                  <c:v>6763980470.5882349</c:v>
                </c:pt>
                <c:pt idx="5">
                  <c:v>4032738461.5384617</c:v>
                </c:pt>
                <c:pt idx="6">
                  <c:v>0</c:v>
                </c:pt>
                <c:pt idx="7">
                  <c:v>373440000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12983251073.303167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7-4D0A-B395-EB3D2FB77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1184"/>
        <c:axId val="40787969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Zusammenzug!$I$2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Zusammenzug!$I$3:$I$16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B97-4D0A-B395-EB3D2FB77ED0}"/>
                  </c:ext>
                </c:extLst>
              </c15:ser>
            </c15:filteredBarSeries>
          </c:ext>
        </c:extLst>
      </c:barChart>
      <c:catAx>
        <c:axId val="41411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79696"/>
        <c:crosses val="autoZero"/>
        <c:auto val="1"/>
        <c:lblAlgn val="ctr"/>
        <c:lblOffset val="100"/>
        <c:noMultiLvlLbl val="0"/>
      </c:catAx>
      <c:valAx>
        <c:axId val="407879696"/>
        <c:scaling>
          <c:logBase val="10"/>
          <c:orientation val="minMax"/>
          <c:max val="1E+16"/>
          <c:min val="1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118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von Iod-131 mit der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Fortluft</a:t>
            </a:r>
            <a:r>
              <a:rPr lang="en-US" sz="1400" b="1"/>
              <a:t>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72580</c:v>
                </c:pt>
                <c:pt idx="1">
                  <c:v>102460</c:v>
                </c:pt>
                <c:pt idx="2">
                  <c:v>144420</c:v>
                </c:pt>
                <c:pt idx="3">
                  <c:v>214800</c:v>
                </c:pt>
                <c:pt idx="4">
                  <c:v>76940</c:v>
                </c:pt>
                <c:pt idx="5">
                  <c:v>119100</c:v>
                </c:pt>
                <c:pt idx="6">
                  <c:v>233680</c:v>
                </c:pt>
                <c:pt idx="7">
                  <c:v>177280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1141260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2-4145-877E-B2680CEE1332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2-4145-877E-B2680CEE1332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345483.03372120199</c:v>
                </c:pt>
                <c:pt idx="1">
                  <c:v>335020.04293593101</c:v>
                </c:pt>
                <c:pt idx="2">
                  <c:v>386329.721119867</c:v>
                </c:pt>
                <c:pt idx="3">
                  <c:v>615514.35754027497</c:v>
                </c:pt>
                <c:pt idx="4">
                  <c:v>3331420.42677519</c:v>
                </c:pt>
                <c:pt idx="5">
                  <c:v>378767.27842332202</c:v>
                </c:pt>
                <c:pt idx="6">
                  <c:v>536327.90174084494</c:v>
                </c:pt>
                <c:pt idx="7">
                  <c:v>435381.418938872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6364244.1811955003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2-4145-877E-B2680CEE1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881264"/>
        <c:axId val="41280282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Zusammenzug!$E$19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Zusammenzug!$E$20:$E$33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542-4145-877E-B2680CEE1332}"/>
                  </c:ext>
                </c:extLst>
              </c15:ser>
            </c15:filteredBarSeries>
          </c:ext>
        </c:extLst>
      </c:barChart>
      <c:catAx>
        <c:axId val="40788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2802824"/>
        <c:crosses val="autoZero"/>
        <c:auto val="1"/>
        <c:lblAlgn val="ctr"/>
        <c:lblOffset val="100"/>
        <c:noMultiLvlLbl val="0"/>
      </c:catAx>
      <c:valAx>
        <c:axId val="4128028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812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Aerosolabgaben mit der Fortluft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Zusammenzug!$B$36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Zusammenzug!$B$37:$B$50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164199.79999999999</c:v>
                </c:pt>
                <c:pt idx="4">
                  <c:v>34320</c:v>
                </c:pt>
                <c:pt idx="5">
                  <c:v>0</c:v>
                </c:pt>
                <c:pt idx="6">
                  <c:v>0</c:v>
                </c:pt>
                <c:pt idx="7">
                  <c:v>110000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307519.8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7-4577-B9CC-5311C655FB95}"/>
            </c:ext>
          </c:extLst>
        </c:ser>
        <c:ser>
          <c:idx val="1"/>
          <c:order val="1"/>
          <c:tx>
            <c:strRef>
              <c:f>Zusammenzug!$C$36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Zusammenzug!$C$37:$C$50</c:f>
              <c:numCache>
                <c:formatCode>0.0E+00</c:formatCode>
                <c:ptCount val="14"/>
                <c:pt idx="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7-4577-B9CC-5311C655FB95}"/>
            </c:ext>
          </c:extLst>
        </c:ser>
        <c:ser>
          <c:idx val="2"/>
          <c:order val="2"/>
          <c:tx>
            <c:strRef>
              <c:f>Zusammenzug!$D$36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Zusammenzug!$D$37:$D$50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7-4577-B9CC-5311C655FB95}"/>
            </c:ext>
          </c:extLst>
        </c:ser>
        <c:ser>
          <c:idx val="3"/>
          <c:order val="3"/>
          <c:tx>
            <c:strRef>
              <c:f>Zusammenzug!$E$36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Zusammenzug!$E$37:$E$50</c:f>
              <c:numCache>
                <c:formatCode>0.0E+00</c:formatCode>
                <c:ptCount val="14"/>
                <c:pt idx="0">
                  <c:v>4324.6984000000002</c:v>
                </c:pt>
                <c:pt idx="1">
                  <c:v>4033.92</c:v>
                </c:pt>
                <c:pt idx="2">
                  <c:v>38374.552987800002</c:v>
                </c:pt>
                <c:pt idx="3">
                  <c:v>174053.6288378</c:v>
                </c:pt>
                <c:pt idx="4">
                  <c:v>262454.52694999997</c:v>
                </c:pt>
                <c:pt idx="5">
                  <c:v>162612.3082</c:v>
                </c:pt>
                <c:pt idx="6">
                  <c:v>9089.3906999999999</c:v>
                </c:pt>
                <c:pt idx="7">
                  <c:v>50680.346099999995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705623.37217560003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7-4577-B9CC-5311C655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126080"/>
        <c:axId val="528454424"/>
      </c:barChart>
      <c:catAx>
        <c:axId val="33212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454424"/>
        <c:crosses val="autoZero"/>
        <c:auto val="1"/>
        <c:lblAlgn val="ctr"/>
        <c:lblOffset val="100"/>
        <c:noMultiLvlLbl val="0"/>
      </c:catAx>
      <c:valAx>
        <c:axId val="5284544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2608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0.32749</cdr:x>
      <cdr:y>0.83356</cdr:y>
    </cdr:from>
    <cdr:to>
      <cdr:x>0.42311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31820" y="50368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0.26465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297193" y="865146"/>
          <a:ext cx="2198532" cy="6493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1 PBq/Jahr für KKB und KKG</a:t>
          </a:r>
        </a:p>
        <a:p xmlns:a="http://schemas.openxmlformats.org/drawingml/2006/main">
          <a:r>
            <a:rPr lang="de-CH" sz="1100"/>
            <a:t>2 PBq/Jahr</a:t>
          </a:r>
          <a:r>
            <a:rPr lang="de-CH" sz="1100" baseline="0"/>
            <a:t> </a:t>
          </a:r>
          <a:r>
            <a:rPr lang="de-CH" sz="1100"/>
            <a:t>für KKL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0.90747</cdr:x>
      <cdr:y>0.20875</cdr:y>
    </cdr:from>
    <cdr:to>
      <cdr:x>0.96615</cdr:x>
      <cdr:y>0.20875</cdr:y>
    </cdr:to>
    <cdr:cxnSp macro="">
      <cdr:nvCxnSpPr>
        <cdr:cNvPr id="4" name="Gerader Verbinder 3">
          <a:extLst xmlns:a="http://schemas.openxmlformats.org/drawingml/2006/main">
            <a:ext uri="{FF2B5EF4-FFF2-40B4-BE49-F238E27FC236}">
              <a16:creationId xmlns:a16="http://schemas.microsoft.com/office/drawing/2014/main" id="{ADDB64A3-1E84-4EEF-A2C3-33282646023B}"/>
            </a:ext>
          </a:extLst>
        </cdr:cNvPr>
        <cdr:cNvCxnSpPr/>
      </cdr:nvCxnSpPr>
      <cdr:spPr>
        <a:xfrm xmlns:a="http://schemas.openxmlformats.org/drawingml/2006/main">
          <a:off x="8346281" y="1194594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0.90747</cdr:x>
      <cdr:y>0.17477</cdr:y>
    </cdr:from>
    <cdr:to>
      <cdr:x>0.96615</cdr:x>
      <cdr:y>0.17477</cdr:y>
    </cdr:to>
    <cdr:cxnSp macro="">
      <cdr:nvCxnSpPr>
        <cdr:cNvPr id="6" name="Gerader Verbinder 5">
          <a:extLst xmlns:a="http://schemas.openxmlformats.org/drawingml/2006/main">
            <a:ext uri="{FF2B5EF4-FFF2-40B4-BE49-F238E27FC236}">
              <a16:creationId xmlns:a16="http://schemas.microsoft.com/office/drawing/2014/main" id="{69305329-DCBF-4E47-B68D-6E53703DD30A}"/>
            </a:ext>
          </a:extLst>
        </cdr:cNvPr>
        <cdr:cNvCxnSpPr/>
      </cdr:nvCxnSpPr>
      <cdr:spPr>
        <a:xfrm xmlns:a="http://schemas.openxmlformats.org/drawingml/2006/main">
          <a:off x="8346281" y="1000125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0.84595</cdr:x>
      <cdr:y>0.18309</cdr:y>
    </cdr:from>
    <cdr:to>
      <cdr:x>0.90651</cdr:x>
      <cdr:y>0.22636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7780490" y="10477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PBq</a:t>
          </a:r>
          <a:endParaRPr lang="de-CH" sz="1100"/>
        </a:p>
      </cdr:txBody>
    </cdr:sp>
  </cdr:relSizeAnchor>
  <cdr:relSizeAnchor xmlns:cdr="http://schemas.openxmlformats.org/drawingml/2006/chartDrawing">
    <cdr:from>
      <cdr:x>0.84699</cdr:x>
      <cdr:y>0.1498</cdr:y>
    </cdr:from>
    <cdr:to>
      <cdr:x>0.90755</cdr:x>
      <cdr:y>0.19308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7790015" y="8572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 baseline="0"/>
            <a:t>2 PBq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0" y="0"/>
          <a:ext cx="9197340" cy="5722620"/>
          <a:chOff x="0" y="0"/>
          <a:chExt cx="9197340" cy="5722620"/>
        </a:xfrm>
      </xdr:grpSpPr>
      <xdr:graphicFrame macro="">
        <xdr:nvGraphicFramePr>
          <xdr:cNvPr id="2" name="Diagramm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aphicFramePr>
            <a:graphicFrameLocks/>
          </xdr:cNvGraphicFramePr>
        </xdr:nvGraphicFramePr>
        <xdr:xfrm>
          <a:off x="0" y="0"/>
          <a:ext cx="9197340" cy="57226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6" name="Gruppieren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GrpSpPr/>
        </xdr:nvGrpSpPr>
        <xdr:grpSpPr>
          <a:xfrm>
            <a:off x="7808302" y="736356"/>
            <a:ext cx="1097573" cy="559044"/>
            <a:chOff x="7247792" y="762000"/>
            <a:chExt cx="1097573" cy="559044"/>
          </a:xfrm>
        </xdr:grpSpPr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7247792" y="762000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20 GBq</a:t>
              </a:r>
            </a:p>
          </xdr:txBody>
        </xdr:sp>
        <xdr:sp macro="" textlink="">
          <xdr:nvSpPr>
            <xdr:cNvPr id="11" name="Textfeld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7318863" y="989134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7 GBq</a:t>
              </a:r>
            </a:p>
          </xdr:txBody>
        </xdr:sp>
        <xdr:sp macro="" textlink="">
          <xdr:nvSpPr>
            <xdr:cNvPr id="12" name="Textfeld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 txBox="1"/>
          </xdr:nvSpPr>
          <xdr:spPr>
            <a:xfrm>
              <a:off x="7317398" y="1101969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4 GBq</a:t>
              </a:r>
            </a:p>
          </xdr:txBody>
        </xdr:sp>
        <xdr:cxnSp macro="">
          <xdr:nvCxnSpPr>
            <xdr:cNvPr id="13" name="Gerader Verbinder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CxnSpPr/>
          </xdr:nvCxnSpPr>
          <xdr:spPr>
            <a:xfrm>
              <a:off x="7792183" y="1238250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Gerader Verbinder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CxnSpPr/>
          </xdr:nvCxnSpPr>
          <xdr:spPr>
            <a:xfrm>
              <a:off x="7788520" y="1146663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Gerader Verbinder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CxnSpPr/>
          </xdr:nvCxnSpPr>
          <xdr:spPr>
            <a:xfrm>
              <a:off x="7784856" y="908538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0.30652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534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4 GBq/Jahr für KKB</a:t>
          </a:r>
        </a:p>
        <a:p xmlns:a="http://schemas.openxmlformats.org/drawingml/2006/main">
          <a:r>
            <a:rPr lang="de-CH" sz="1100"/>
            <a:t>7 GBq/Jahr für  KKG</a:t>
          </a:r>
        </a:p>
        <a:p xmlns:a="http://schemas.openxmlformats.org/drawingml/2006/main">
          <a:r>
            <a:rPr lang="de-CH" sz="1100"/>
            <a:t>20 GBq/Jahr für KKL</a:t>
          </a:r>
          <a:br>
            <a:rPr lang="de-CH" sz="1100"/>
          </a:br>
          <a:endParaRPr lang="de-CH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762000</xdr:colOff>
      <xdr:row>6</xdr:row>
      <xdr:rowOff>30480</xdr:rowOff>
    </xdr:from>
    <xdr:to>
      <xdr:col>11</xdr:col>
      <xdr:colOff>548640</xdr:colOff>
      <xdr:row>6</xdr:row>
      <xdr:rowOff>34290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8686800" y="112776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5</xdr:row>
      <xdr:rowOff>83820</xdr:rowOff>
    </xdr:from>
    <xdr:to>
      <xdr:col>11</xdr:col>
      <xdr:colOff>548640</xdr:colOff>
      <xdr:row>5</xdr:row>
      <xdr:rowOff>87630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8686800" y="99822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4</xdr:row>
      <xdr:rowOff>137160</xdr:rowOff>
    </xdr:from>
    <xdr:to>
      <xdr:col>11</xdr:col>
      <xdr:colOff>548640</xdr:colOff>
      <xdr:row>4</xdr:row>
      <xdr:rowOff>140970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8686800" y="86868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144780</xdr:colOff>
      <xdr:row>4</xdr:row>
      <xdr:rowOff>144780</xdr:rowOff>
    </xdr:from>
    <xdr:to>
      <xdr:col>10</xdr:col>
      <xdr:colOff>762000</xdr:colOff>
      <xdr:row>6</xdr:row>
      <xdr:rowOff>0</xdr:rowOff>
    </xdr:to>
    <xdr:sp macro="" textlink="">
      <xdr:nvSpPr>
        <xdr:cNvPr id="6" name="Textfeld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069580" y="876300"/>
          <a:ext cx="617220" cy="220980"/>
        </a:xfrm>
        <a:prstGeom prst="rect">
          <a:avLst/>
        </a:prstGeom>
        <a:solidFill>
          <a:schemeClr val="bg1">
            <a:lumMod val="95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/>
            <a:t>10</a:t>
          </a:r>
          <a:r>
            <a:rPr lang="de-CH" sz="1100" baseline="0"/>
            <a:t> GBq</a:t>
          </a:r>
          <a:endParaRPr lang="de-CH" sz="1100"/>
        </a:p>
      </xdr:txBody>
    </xdr:sp>
    <xdr:clientData/>
  </xdr:twoCellAnchor>
  <xdr:twoCellAnchor>
    <xdr:from>
      <xdr:col>10</xdr:col>
      <xdr:colOff>182880</xdr:colOff>
      <xdr:row>5</xdr:row>
      <xdr:rowOff>91440</xdr:rowOff>
    </xdr:from>
    <xdr:to>
      <xdr:col>11</xdr:col>
      <xdr:colOff>15240</xdr:colOff>
      <xdr:row>6</xdr:row>
      <xdr:rowOff>144780</xdr:rowOff>
    </xdr:to>
    <xdr:sp macro="" textlink="">
      <xdr:nvSpPr>
        <xdr:cNvPr id="7" name="Textfeld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107680" y="100584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6 GBq</a:t>
          </a:r>
          <a:endParaRPr lang="de-CH" sz="1100"/>
        </a:p>
      </xdr:txBody>
    </xdr:sp>
    <xdr:clientData/>
  </xdr:twoCellAnchor>
  <xdr:twoCellAnchor>
    <xdr:from>
      <xdr:col>10</xdr:col>
      <xdr:colOff>137160</xdr:colOff>
      <xdr:row>4</xdr:row>
      <xdr:rowOff>0</xdr:rowOff>
    </xdr:from>
    <xdr:to>
      <xdr:col>10</xdr:col>
      <xdr:colOff>762000</xdr:colOff>
      <xdr:row>5</xdr:row>
      <xdr:rowOff>53340</xdr:rowOff>
    </xdr:to>
    <xdr:sp macro="" textlink="">
      <xdr:nvSpPr>
        <xdr:cNvPr id="8" name="Textfeld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061960" y="73152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20 GBq</a:t>
          </a:r>
          <a:endParaRPr lang="de-CH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0.29681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000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6 GBq/Jahr für KKB</a:t>
          </a:r>
        </a:p>
        <a:p xmlns:a="http://schemas.openxmlformats.org/drawingml/2006/main">
          <a:r>
            <a:rPr lang="de-CH" sz="1100"/>
            <a:t>10 GBq/Jahr</a:t>
          </a:r>
          <a:r>
            <a:rPr lang="de-CH" sz="1100" baseline="0"/>
            <a:t> für </a:t>
          </a:r>
          <a:r>
            <a:rPr lang="de-CH" sz="1100"/>
            <a:t>KKG</a:t>
          </a:r>
        </a:p>
        <a:p xmlns:a="http://schemas.openxmlformats.org/drawingml/2006/main">
          <a:r>
            <a:rPr lang="de-CH" sz="1100"/>
            <a:t>20 GBq/Jahr für KKL und KKM</a:t>
          </a:r>
          <a:br>
            <a:rPr lang="de-CH" sz="1100"/>
          </a:br>
          <a:endParaRPr lang="de-CH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Normal="100" workbookViewId="0">
      <selection activeCell="Q25" sqref="Q25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67"/>
  <sheetViews>
    <sheetView showZeros="0" workbookViewId="0">
      <selection activeCell="D22" sqref="D2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7" t="s">
        <v>0</v>
      </c>
      <c r="B1" s="358"/>
      <c r="C1" s="358"/>
      <c r="D1" s="358"/>
      <c r="E1" s="358"/>
    </row>
    <row r="2" spans="1:5" ht="18.75" x14ac:dyDescent="0.3">
      <c r="A2" s="357" t="s">
        <v>93</v>
      </c>
      <c r="B2" s="362"/>
      <c r="C2" s="362"/>
      <c r="D2" s="362"/>
      <c r="E2" s="362"/>
    </row>
    <row r="3" spans="1:5" x14ac:dyDescent="0.25">
      <c r="A3" s="298" t="s">
        <v>1</v>
      </c>
      <c r="B3" s="363" t="s">
        <v>92</v>
      </c>
      <c r="C3" s="364"/>
      <c r="D3" s="364"/>
      <c r="E3" s="364"/>
    </row>
    <row r="4" spans="1:5" x14ac:dyDescent="0.25">
      <c r="A4" s="203"/>
      <c r="B4" s="203"/>
      <c r="C4" s="203"/>
      <c r="D4" s="203"/>
      <c r="E4" s="203"/>
    </row>
    <row r="5" spans="1:5" x14ac:dyDescent="0.25">
      <c r="A5" s="292" t="s">
        <v>2</v>
      </c>
      <c r="B5" s="359" t="s">
        <v>3</v>
      </c>
      <c r="C5" s="360"/>
      <c r="D5" s="360"/>
      <c r="E5" s="361"/>
    </row>
    <row r="6" spans="1:5" x14ac:dyDescent="0.25">
      <c r="A6" s="282" t="s">
        <v>4</v>
      </c>
      <c r="B6" s="280" t="s">
        <v>5</v>
      </c>
      <c r="C6" s="280" t="s">
        <v>6</v>
      </c>
      <c r="D6" s="280" t="s">
        <v>7</v>
      </c>
      <c r="E6" s="281" t="s">
        <v>8</v>
      </c>
    </row>
    <row r="7" spans="1:5" x14ac:dyDescent="0.25">
      <c r="A7" s="275" t="s">
        <v>9</v>
      </c>
      <c r="B7" s="293">
        <v>0</v>
      </c>
      <c r="C7" s="294"/>
      <c r="D7" s="294"/>
      <c r="E7" s="295">
        <v>0</v>
      </c>
    </row>
    <row r="8" spans="1:5" x14ac:dyDescent="0.25">
      <c r="A8" s="277" t="s">
        <v>10</v>
      </c>
      <c r="B8" s="283">
        <v>0</v>
      </c>
      <c r="C8" s="284"/>
      <c r="D8" s="284"/>
      <c r="E8" s="285">
        <v>0</v>
      </c>
    </row>
    <row r="9" spans="1:5" x14ac:dyDescent="0.25">
      <c r="A9" s="276" t="s">
        <v>11</v>
      </c>
      <c r="B9" s="286">
        <v>9218033809.7000008</v>
      </c>
      <c r="C9" s="287"/>
      <c r="D9" s="287"/>
      <c r="E9" s="288">
        <v>0</v>
      </c>
    </row>
    <row r="10" spans="1:5" x14ac:dyDescent="0.25">
      <c r="A10" s="277" t="s">
        <v>12</v>
      </c>
      <c r="B10" s="283">
        <v>0</v>
      </c>
      <c r="C10" s="284"/>
      <c r="D10" s="284"/>
      <c r="E10" s="285">
        <v>0</v>
      </c>
    </row>
    <row r="11" spans="1:5" x14ac:dyDescent="0.25">
      <c r="A11" s="276" t="s">
        <v>13</v>
      </c>
      <c r="B11" s="286">
        <v>15551200608.299999</v>
      </c>
      <c r="C11" s="287"/>
      <c r="D11" s="287"/>
      <c r="E11" s="288">
        <v>0</v>
      </c>
    </row>
    <row r="12" spans="1:5" x14ac:dyDescent="0.25">
      <c r="A12" s="277" t="s">
        <v>14</v>
      </c>
      <c r="B12" s="283">
        <v>0</v>
      </c>
      <c r="C12" s="284"/>
      <c r="D12" s="284"/>
      <c r="E12" s="285">
        <v>0</v>
      </c>
    </row>
    <row r="13" spans="1:5" x14ac:dyDescent="0.25">
      <c r="A13" s="276" t="s">
        <v>15</v>
      </c>
      <c r="B13" s="286">
        <v>0</v>
      </c>
      <c r="C13" s="287"/>
      <c r="D13" s="287"/>
      <c r="E13" s="288">
        <v>0</v>
      </c>
    </row>
    <row r="14" spans="1:5" x14ac:dyDescent="0.25">
      <c r="A14" s="277" t="s">
        <v>16</v>
      </c>
      <c r="B14" s="283">
        <v>93418368635.800003</v>
      </c>
      <c r="C14" s="284"/>
      <c r="D14" s="284"/>
      <c r="E14" s="285">
        <v>0</v>
      </c>
    </row>
    <row r="15" spans="1:5" x14ac:dyDescent="0.25">
      <c r="A15" s="276" t="s">
        <v>17</v>
      </c>
      <c r="B15" s="286">
        <v>0</v>
      </c>
      <c r="C15" s="287"/>
      <c r="D15" s="287"/>
      <c r="E15" s="288">
        <v>0</v>
      </c>
    </row>
    <row r="16" spans="1:5" x14ac:dyDescent="0.25">
      <c r="A16" s="277" t="s">
        <v>18</v>
      </c>
      <c r="B16" s="283">
        <v>114134924103.2</v>
      </c>
      <c r="C16" s="284"/>
      <c r="D16" s="284">
        <v>1224720000</v>
      </c>
      <c r="E16" s="285">
        <v>0</v>
      </c>
    </row>
    <row r="17" spans="1:5" x14ac:dyDescent="0.25">
      <c r="A17" s="276" t="s">
        <v>19</v>
      </c>
      <c r="B17" s="286">
        <v>0</v>
      </c>
      <c r="C17" s="287"/>
      <c r="D17" s="287">
        <v>1863120000</v>
      </c>
      <c r="E17" s="288">
        <v>0</v>
      </c>
    </row>
    <row r="18" spans="1:5" x14ac:dyDescent="0.25">
      <c r="A18" s="277" t="s">
        <v>20</v>
      </c>
      <c r="B18" s="283">
        <v>0</v>
      </c>
      <c r="C18" s="284"/>
      <c r="D18" s="284"/>
      <c r="E18" s="285">
        <v>0</v>
      </c>
    </row>
    <row r="19" spans="1:5" x14ac:dyDescent="0.25">
      <c r="A19" s="276" t="s">
        <v>21</v>
      </c>
      <c r="B19" s="286">
        <v>0</v>
      </c>
      <c r="C19" s="287"/>
      <c r="D19" s="287"/>
      <c r="E19" s="288">
        <v>0</v>
      </c>
    </row>
    <row r="20" spans="1:5" ht="15.75" thickBot="1" x14ac:dyDescent="0.3">
      <c r="A20" s="277" t="s">
        <v>22</v>
      </c>
      <c r="B20" s="283"/>
      <c r="C20" s="284"/>
      <c r="D20" s="284"/>
      <c r="E20" s="284">
        <v>0</v>
      </c>
    </row>
    <row r="21" spans="1:5" ht="15.75" thickTop="1" x14ac:dyDescent="0.25">
      <c r="A21" s="279" t="s">
        <v>23</v>
      </c>
      <c r="B21" s="289">
        <v>232322527157</v>
      </c>
      <c r="C21" s="308">
        <v>300000000000</v>
      </c>
      <c r="D21" s="290">
        <v>3087840000</v>
      </c>
      <c r="E21" s="291">
        <v>0</v>
      </c>
    </row>
    <row r="22" spans="1:5" x14ac:dyDescent="0.25">
      <c r="A22" s="278" t="s">
        <v>24</v>
      </c>
      <c r="B22" s="303">
        <v>254706035259.16272</v>
      </c>
      <c r="C22" s="309">
        <v>306806722689.07562</v>
      </c>
      <c r="D22" s="304">
        <v>4032738461.5384617</v>
      </c>
      <c r="E22" s="305">
        <v>0</v>
      </c>
    </row>
    <row r="23" spans="1:5" x14ac:dyDescent="0.25">
      <c r="A23" s="296"/>
      <c r="B23" s="297"/>
      <c r="C23" s="297"/>
      <c r="D23" s="297"/>
      <c r="E23" s="297"/>
    </row>
    <row r="24" spans="1:5" x14ac:dyDescent="0.25">
      <c r="A24" s="292" t="s">
        <v>25</v>
      </c>
      <c r="B24" s="359" t="s">
        <v>3</v>
      </c>
      <c r="C24" s="360"/>
      <c r="D24" s="360"/>
      <c r="E24" s="361"/>
    </row>
    <row r="25" spans="1:5" x14ac:dyDescent="0.25">
      <c r="A25" s="282" t="s">
        <v>4</v>
      </c>
      <c r="B25" s="280" t="s">
        <v>5</v>
      </c>
      <c r="C25" s="280" t="s">
        <v>6</v>
      </c>
      <c r="D25" s="280" t="s">
        <v>7</v>
      </c>
      <c r="E25" s="281" t="s">
        <v>8</v>
      </c>
    </row>
    <row r="26" spans="1:5" x14ac:dyDescent="0.25">
      <c r="A26" s="275" t="s">
        <v>26</v>
      </c>
      <c r="B26" s="293">
        <v>119100</v>
      </c>
      <c r="C26" s="294"/>
      <c r="D26" s="307">
        <v>378767.27842332202</v>
      </c>
      <c r="E26" s="295">
        <v>0</v>
      </c>
    </row>
    <row r="27" spans="1:5" x14ac:dyDescent="0.25">
      <c r="A27" s="299" t="s">
        <v>27</v>
      </c>
      <c r="B27" s="300">
        <v>1083600</v>
      </c>
      <c r="C27" s="301"/>
      <c r="D27" s="301"/>
      <c r="E27" s="302">
        <v>0</v>
      </c>
    </row>
    <row r="28" spans="1:5" x14ac:dyDescent="0.25">
      <c r="A28" s="296"/>
      <c r="B28" s="297"/>
      <c r="C28" s="297"/>
      <c r="D28" s="297"/>
      <c r="E28" s="297"/>
    </row>
    <row r="29" spans="1:5" x14ac:dyDescent="0.25">
      <c r="A29" s="292" t="s">
        <v>28</v>
      </c>
      <c r="B29" s="359" t="s">
        <v>3</v>
      </c>
      <c r="C29" s="360"/>
      <c r="D29" s="360"/>
      <c r="E29" s="361"/>
    </row>
    <row r="30" spans="1:5" x14ac:dyDescent="0.25">
      <c r="A30" s="282" t="s">
        <v>4</v>
      </c>
      <c r="B30" s="280" t="s">
        <v>5</v>
      </c>
      <c r="C30" s="280" t="s">
        <v>6</v>
      </c>
      <c r="D30" s="280" t="s">
        <v>7</v>
      </c>
      <c r="E30" s="281" t="s">
        <v>8</v>
      </c>
    </row>
    <row r="31" spans="1:5" x14ac:dyDescent="0.25">
      <c r="A31" s="275" t="s">
        <v>29</v>
      </c>
      <c r="B31" s="293"/>
      <c r="C31" s="294"/>
      <c r="D31" s="294"/>
      <c r="E31" s="295"/>
    </row>
    <row r="32" spans="1:5" x14ac:dyDescent="0.25">
      <c r="A32" s="277" t="s">
        <v>30</v>
      </c>
      <c r="B32" s="283"/>
      <c r="C32" s="284"/>
      <c r="D32" s="284"/>
      <c r="E32" s="285">
        <v>0</v>
      </c>
    </row>
    <row r="33" spans="1:5" x14ac:dyDescent="0.25">
      <c r="A33" s="276" t="s">
        <v>31</v>
      </c>
      <c r="B33" s="286"/>
      <c r="C33" s="287"/>
      <c r="D33" s="287"/>
      <c r="E33" s="288">
        <v>0</v>
      </c>
    </row>
    <row r="34" spans="1:5" x14ac:dyDescent="0.25">
      <c r="A34" s="277" t="s">
        <v>32</v>
      </c>
      <c r="B34" s="283"/>
      <c r="C34" s="284"/>
      <c r="D34" s="284"/>
      <c r="E34" s="285">
        <v>0</v>
      </c>
    </row>
    <row r="35" spans="1:5" x14ac:dyDescent="0.25">
      <c r="A35" s="276" t="s">
        <v>33</v>
      </c>
      <c r="B35" s="286"/>
      <c r="C35" s="287"/>
      <c r="D35" s="287"/>
      <c r="E35" s="288">
        <v>0</v>
      </c>
    </row>
    <row r="36" spans="1:5" x14ac:dyDescent="0.25">
      <c r="A36" s="277" t="s">
        <v>34</v>
      </c>
      <c r="B36" s="283"/>
      <c r="C36" s="284"/>
      <c r="D36" s="284"/>
      <c r="E36" s="285">
        <v>0</v>
      </c>
    </row>
    <row r="37" spans="1:5" x14ac:dyDescent="0.25">
      <c r="A37" s="276" t="s">
        <v>35</v>
      </c>
      <c r="B37" s="286">
        <v>0</v>
      </c>
      <c r="C37" s="287">
        <v>31000</v>
      </c>
      <c r="D37" s="287"/>
      <c r="E37" s="288">
        <v>150750.88759999999</v>
      </c>
    </row>
    <row r="38" spans="1:5" x14ac:dyDescent="0.25">
      <c r="A38" s="277" t="s">
        <v>36</v>
      </c>
      <c r="B38" s="283"/>
      <c r="C38" s="284"/>
      <c r="D38" s="284"/>
      <c r="E38" s="285">
        <v>0</v>
      </c>
    </row>
    <row r="39" spans="1:5" x14ac:dyDescent="0.25">
      <c r="A39" s="276" t="s">
        <v>37</v>
      </c>
      <c r="B39" s="286"/>
      <c r="C39" s="287"/>
      <c r="D39" s="287"/>
      <c r="E39" s="288">
        <v>0</v>
      </c>
    </row>
    <row r="40" spans="1:5" x14ac:dyDescent="0.25">
      <c r="A40" s="277" t="s">
        <v>38</v>
      </c>
      <c r="B40" s="283"/>
      <c r="C40" s="284"/>
      <c r="D40" s="284"/>
      <c r="E40" s="285">
        <v>0</v>
      </c>
    </row>
    <row r="41" spans="1:5" x14ac:dyDescent="0.25">
      <c r="A41" s="276" t="s">
        <v>39</v>
      </c>
      <c r="B41" s="286">
        <v>0</v>
      </c>
      <c r="C41" s="287"/>
      <c r="D41" s="287"/>
      <c r="E41" s="288">
        <v>0</v>
      </c>
    </row>
    <row r="42" spans="1:5" x14ac:dyDescent="0.25">
      <c r="A42" s="277" t="s">
        <v>40</v>
      </c>
      <c r="B42" s="283">
        <v>0</v>
      </c>
      <c r="C42" s="284"/>
      <c r="D42" s="284"/>
      <c r="E42" s="285">
        <v>0</v>
      </c>
    </row>
    <row r="43" spans="1:5" x14ac:dyDescent="0.25">
      <c r="A43" s="276" t="s">
        <v>41</v>
      </c>
      <c r="B43" s="286">
        <v>0</v>
      </c>
      <c r="C43" s="287"/>
      <c r="D43" s="287"/>
      <c r="E43" s="288">
        <v>0</v>
      </c>
    </row>
    <row r="44" spans="1:5" x14ac:dyDescent="0.25">
      <c r="A44" s="277" t="s">
        <v>42</v>
      </c>
      <c r="B44" s="283">
        <v>0</v>
      </c>
      <c r="C44" s="284"/>
      <c r="D44" s="284"/>
      <c r="E44" s="285">
        <v>0</v>
      </c>
    </row>
    <row r="45" spans="1:5" x14ac:dyDescent="0.25">
      <c r="A45" s="276" t="s">
        <v>43</v>
      </c>
      <c r="B45" s="286"/>
      <c r="C45" s="287"/>
      <c r="D45" s="287"/>
      <c r="E45" s="288">
        <v>0</v>
      </c>
    </row>
    <row r="46" spans="1:5" x14ac:dyDescent="0.25">
      <c r="A46" s="277" t="s">
        <v>44</v>
      </c>
      <c r="B46" s="283"/>
      <c r="C46" s="284"/>
      <c r="D46" s="284"/>
      <c r="E46" s="285">
        <v>0</v>
      </c>
    </row>
    <row r="47" spans="1:5" x14ac:dyDescent="0.25">
      <c r="A47" s="276" t="s">
        <v>45</v>
      </c>
      <c r="B47" s="286"/>
      <c r="C47" s="287"/>
      <c r="D47" s="287"/>
      <c r="E47" s="288">
        <v>0</v>
      </c>
    </row>
    <row r="48" spans="1:5" x14ac:dyDescent="0.25">
      <c r="A48" s="277" t="s">
        <v>46</v>
      </c>
      <c r="B48" s="283">
        <v>0</v>
      </c>
      <c r="C48" s="284"/>
      <c r="D48" s="284"/>
      <c r="E48" s="285"/>
    </row>
    <row r="49" spans="1:5" x14ac:dyDescent="0.25">
      <c r="A49" s="276" t="s">
        <v>47</v>
      </c>
      <c r="B49" s="286"/>
      <c r="C49" s="287"/>
      <c r="D49" s="306"/>
      <c r="E49" s="288"/>
    </row>
    <row r="50" spans="1:5" x14ac:dyDescent="0.25">
      <c r="A50" s="277" t="s">
        <v>48</v>
      </c>
      <c r="B50" s="283"/>
      <c r="C50" s="284"/>
      <c r="D50" s="284"/>
      <c r="E50" s="285">
        <v>0</v>
      </c>
    </row>
    <row r="51" spans="1:5" x14ac:dyDescent="0.25">
      <c r="A51" s="276" t="s">
        <v>49</v>
      </c>
      <c r="B51" s="286">
        <v>0</v>
      </c>
      <c r="C51" s="287"/>
      <c r="D51" s="287"/>
      <c r="E51" s="288">
        <v>0</v>
      </c>
    </row>
    <row r="52" spans="1:5" x14ac:dyDescent="0.25">
      <c r="A52" s="277" t="s">
        <v>50</v>
      </c>
      <c r="B52" s="283"/>
      <c r="C52" s="284"/>
      <c r="D52" s="284"/>
      <c r="E52" s="285"/>
    </row>
    <row r="53" spans="1:5" x14ac:dyDescent="0.25">
      <c r="A53" s="276" t="s">
        <v>51</v>
      </c>
      <c r="B53" s="286">
        <v>0</v>
      </c>
      <c r="C53" s="287"/>
      <c r="D53" s="287"/>
      <c r="E53" s="288">
        <v>11861.420599999999</v>
      </c>
    </row>
    <row r="54" spans="1:5" x14ac:dyDescent="0.25">
      <c r="A54" s="277" t="s">
        <v>52</v>
      </c>
      <c r="B54" s="283">
        <v>0</v>
      </c>
      <c r="C54" s="284"/>
      <c r="D54" s="284"/>
      <c r="E54" s="285">
        <v>0</v>
      </c>
    </row>
    <row r="55" spans="1:5" x14ac:dyDescent="0.25">
      <c r="A55" s="276" t="s">
        <v>53</v>
      </c>
      <c r="B55" s="286"/>
      <c r="C55" s="287"/>
      <c r="D55" s="287"/>
      <c r="E55" s="288"/>
    </row>
    <row r="56" spans="1:5" x14ac:dyDescent="0.25">
      <c r="A56" s="277" t="s">
        <v>54</v>
      </c>
      <c r="B56" s="283"/>
      <c r="C56" s="284"/>
      <c r="D56" s="284"/>
      <c r="E56" s="285">
        <v>0</v>
      </c>
    </row>
    <row r="57" spans="1:5" x14ac:dyDescent="0.25">
      <c r="A57" s="276" t="s">
        <v>55</v>
      </c>
      <c r="B57" s="286"/>
      <c r="C57" s="287"/>
      <c r="D57" s="287"/>
      <c r="E57" s="288">
        <v>0</v>
      </c>
    </row>
    <row r="58" spans="1:5" ht="15.75" thickBot="1" x14ac:dyDescent="0.3">
      <c r="A58" s="277" t="s">
        <v>90</v>
      </c>
      <c r="B58" s="283"/>
      <c r="C58" s="284"/>
      <c r="D58" s="284"/>
      <c r="E58" s="285"/>
    </row>
    <row r="59" spans="1:5" ht="15.75" thickTop="1" x14ac:dyDescent="0.25">
      <c r="A59" s="279" t="s">
        <v>57</v>
      </c>
      <c r="B59" s="289">
        <v>0</v>
      </c>
      <c r="C59" s="290">
        <v>31000</v>
      </c>
      <c r="D59" s="290">
        <v>0</v>
      </c>
      <c r="E59" s="291">
        <v>162612.3082</v>
      </c>
    </row>
    <row r="61" spans="1:5" ht="14.45" customHeight="1" x14ac:dyDescent="0.25">
      <c r="A61" s="15" t="s">
        <v>78</v>
      </c>
      <c r="B61" s="359" t="s">
        <v>3</v>
      </c>
      <c r="C61" s="360"/>
      <c r="D61" s="360"/>
      <c r="E61" s="361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>
        <v>93000000000</v>
      </c>
      <c r="D63" s="17">
        <v>20000000000</v>
      </c>
      <c r="E63" s="18"/>
    </row>
    <row r="64" spans="1:5" x14ac:dyDescent="0.25">
      <c r="A64" s="6" t="s">
        <v>80</v>
      </c>
      <c r="B64" s="12"/>
      <c r="C64" s="13">
        <v>9400000000</v>
      </c>
      <c r="D64" s="13"/>
      <c r="E64" s="14"/>
    </row>
    <row r="65" spans="1:5" ht="18" x14ac:dyDescent="0.35">
      <c r="A65" s="22" t="s">
        <v>81</v>
      </c>
      <c r="B65" s="23"/>
      <c r="C65" s="24">
        <v>4800000000</v>
      </c>
      <c r="D65" s="24">
        <v>40000000000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6" t="s">
        <v>58</v>
      </c>
      <c r="B67" s="356"/>
      <c r="C67" s="356"/>
      <c r="D67" s="356"/>
      <c r="E67" s="356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89"/>
  <sheetViews>
    <sheetView showZeros="0" workbookViewId="0">
      <selection activeCell="H26" sqref="H26"/>
    </sheetView>
  </sheetViews>
  <sheetFormatPr baseColWidth="10" defaultColWidth="11.42578125" defaultRowHeight="15" x14ac:dyDescent="0.25"/>
  <cols>
    <col min="1" max="1" width="22.7109375" style="274" customWidth="1"/>
    <col min="2" max="5" width="16.7109375" style="274" customWidth="1"/>
    <col min="6" max="16384" width="11.42578125" style="274"/>
  </cols>
  <sheetData>
    <row r="1" spans="1:5" ht="18" customHeight="1" x14ac:dyDescent="0.3">
      <c r="A1" s="368" t="s">
        <v>0</v>
      </c>
      <c r="B1" s="369"/>
      <c r="C1" s="369"/>
      <c r="D1" s="369"/>
      <c r="E1" s="369"/>
    </row>
    <row r="2" spans="1:5" ht="18" customHeight="1" x14ac:dyDescent="0.3">
      <c r="A2" s="368" t="s">
        <v>93</v>
      </c>
      <c r="B2" s="370"/>
      <c r="C2" s="370"/>
      <c r="D2" s="370"/>
      <c r="E2" s="370"/>
    </row>
    <row r="3" spans="1:5" x14ac:dyDescent="0.25">
      <c r="A3" s="333" t="s">
        <v>1</v>
      </c>
      <c r="B3" s="371" t="s">
        <v>95</v>
      </c>
      <c r="C3" s="372"/>
      <c r="D3" s="372"/>
      <c r="E3" s="372"/>
    </row>
    <row r="5" spans="1:5" x14ac:dyDescent="0.25">
      <c r="A5" s="327" t="s">
        <v>2</v>
      </c>
      <c r="B5" s="359" t="s">
        <v>3</v>
      </c>
      <c r="C5" s="360"/>
      <c r="D5" s="360"/>
      <c r="E5" s="361"/>
    </row>
    <row r="6" spans="1:5" x14ac:dyDescent="0.25">
      <c r="A6" s="317" t="s">
        <v>4</v>
      </c>
      <c r="B6" s="315" t="s">
        <v>5</v>
      </c>
      <c r="C6" s="315" t="s">
        <v>6</v>
      </c>
      <c r="D6" s="315" t="s">
        <v>7</v>
      </c>
      <c r="E6" s="316" t="s">
        <v>8</v>
      </c>
    </row>
    <row r="7" spans="1:5" x14ac:dyDescent="0.25">
      <c r="A7" s="310" t="s">
        <v>9</v>
      </c>
      <c r="B7" s="328">
        <v>0</v>
      </c>
      <c r="C7" s="329"/>
      <c r="D7" s="329"/>
      <c r="E7" s="330">
        <v>0</v>
      </c>
    </row>
    <row r="8" spans="1:5" x14ac:dyDescent="0.25">
      <c r="A8" s="312" t="s">
        <v>10</v>
      </c>
      <c r="B8" s="318">
        <v>0</v>
      </c>
      <c r="C8" s="319"/>
      <c r="D8" s="319"/>
      <c r="E8" s="320">
        <v>0</v>
      </c>
    </row>
    <row r="9" spans="1:5" x14ac:dyDescent="0.25">
      <c r="A9" s="311" t="s">
        <v>11</v>
      </c>
      <c r="B9" s="321">
        <v>8230499742.8999996</v>
      </c>
      <c r="C9" s="322"/>
      <c r="D9" s="322"/>
      <c r="E9" s="323">
        <v>0</v>
      </c>
    </row>
    <row r="10" spans="1:5" x14ac:dyDescent="0.25">
      <c r="A10" s="312" t="s">
        <v>12</v>
      </c>
      <c r="B10" s="318">
        <v>0</v>
      </c>
      <c r="C10" s="319"/>
      <c r="D10" s="319"/>
      <c r="E10" s="320">
        <v>0</v>
      </c>
    </row>
    <row r="11" spans="1:5" x14ac:dyDescent="0.25">
      <c r="A11" s="311" t="s">
        <v>13</v>
      </c>
      <c r="B11" s="321">
        <v>12654364890.700001</v>
      </c>
      <c r="C11" s="322"/>
      <c r="D11" s="322"/>
      <c r="E11" s="323">
        <v>0</v>
      </c>
    </row>
    <row r="12" spans="1:5" x14ac:dyDescent="0.25">
      <c r="A12" s="312" t="s">
        <v>14</v>
      </c>
      <c r="B12" s="318">
        <v>0</v>
      </c>
      <c r="C12" s="319"/>
      <c r="D12" s="319"/>
      <c r="E12" s="320">
        <v>0</v>
      </c>
    </row>
    <row r="13" spans="1:5" x14ac:dyDescent="0.25">
      <c r="A13" s="311" t="s">
        <v>15</v>
      </c>
      <c r="B13" s="321">
        <v>0</v>
      </c>
      <c r="C13" s="322"/>
      <c r="D13" s="322"/>
      <c r="E13" s="323">
        <v>0</v>
      </c>
    </row>
    <row r="14" spans="1:5" x14ac:dyDescent="0.25">
      <c r="A14" s="312" t="s">
        <v>16</v>
      </c>
      <c r="B14" s="318">
        <v>146064841792.29999</v>
      </c>
      <c r="C14" s="319"/>
      <c r="D14" s="319"/>
      <c r="E14" s="320">
        <v>0</v>
      </c>
    </row>
    <row r="15" spans="1:5" x14ac:dyDescent="0.25">
      <c r="A15" s="311" t="s">
        <v>17</v>
      </c>
      <c r="B15" s="321">
        <v>0</v>
      </c>
      <c r="C15" s="322"/>
      <c r="D15" s="322"/>
      <c r="E15" s="323">
        <v>0</v>
      </c>
    </row>
    <row r="16" spans="1:5" x14ac:dyDescent="0.25">
      <c r="A16" s="312" t="s">
        <v>18</v>
      </c>
      <c r="B16" s="318">
        <v>102259806685.2</v>
      </c>
      <c r="C16" s="319"/>
      <c r="D16" s="319"/>
      <c r="E16" s="320">
        <v>0</v>
      </c>
    </row>
    <row r="17" spans="1:5" x14ac:dyDescent="0.25">
      <c r="A17" s="311" t="s">
        <v>19</v>
      </c>
      <c r="B17" s="321">
        <v>0</v>
      </c>
      <c r="C17" s="322"/>
      <c r="D17" s="322"/>
      <c r="E17" s="323">
        <v>0</v>
      </c>
    </row>
    <row r="18" spans="1:5" x14ac:dyDescent="0.25">
      <c r="A18" s="312" t="s">
        <v>20</v>
      </c>
      <c r="B18" s="318">
        <v>0</v>
      </c>
      <c r="C18" s="319"/>
      <c r="D18" s="319"/>
      <c r="E18" s="320">
        <v>0</v>
      </c>
    </row>
    <row r="19" spans="1:5" x14ac:dyDescent="0.25">
      <c r="A19" s="311" t="s">
        <v>21</v>
      </c>
      <c r="B19" s="321">
        <v>0</v>
      </c>
      <c r="C19" s="322"/>
      <c r="D19" s="322"/>
      <c r="E19" s="323">
        <v>0</v>
      </c>
    </row>
    <row r="20" spans="1:5" ht="15.75" thickBot="1" x14ac:dyDescent="0.3">
      <c r="A20" s="312" t="s">
        <v>22</v>
      </c>
      <c r="B20" s="318"/>
      <c r="C20" s="319"/>
      <c r="D20" s="319"/>
      <c r="E20" s="319">
        <v>0</v>
      </c>
    </row>
    <row r="21" spans="1:5" ht="15.75" thickTop="1" x14ac:dyDescent="0.25">
      <c r="A21" s="342" t="s">
        <v>23</v>
      </c>
      <c r="B21" s="324">
        <f>SUM(B7:B20)</f>
        <v>269209513111.09998</v>
      </c>
      <c r="C21" s="339">
        <v>260000000000</v>
      </c>
      <c r="D21" s="325">
        <f>SUM(D7:D20)</f>
        <v>0</v>
      </c>
      <c r="E21" s="326">
        <f>SUM(E7:E20)</f>
        <v>0</v>
      </c>
    </row>
    <row r="22" spans="1:5" x14ac:dyDescent="0.25">
      <c r="A22" s="343" t="s">
        <v>24</v>
      </c>
      <c r="B22" s="340">
        <v>224868902308.36441</v>
      </c>
      <c r="C22" s="341">
        <v>265899159663.86554</v>
      </c>
      <c r="D22" s="344"/>
      <c r="E22" s="345"/>
    </row>
    <row r="23" spans="1:5" x14ac:dyDescent="0.25">
      <c r="B23" s="346"/>
      <c r="C23" s="346"/>
      <c r="D23" s="346"/>
      <c r="E23" s="346"/>
    </row>
    <row r="24" spans="1:5" x14ac:dyDescent="0.25">
      <c r="A24" s="327" t="s">
        <v>25</v>
      </c>
      <c r="B24" s="359" t="s">
        <v>3</v>
      </c>
      <c r="C24" s="360"/>
      <c r="D24" s="360"/>
      <c r="E24" s="361"/>
    </row>
    <row r="25" spans="1:5" x14ac:dyDescent="0.25">
      <c r="A25" s="317" t="s">
        <v>4</v>
      </c>
      <c r="B25" s="315" t="s">
        <v>5</v>
      </c>
      <c r="C25" s="315" t="s">
        <v>6</v>
      </c>
      <c r="D25" s="315" t="s">
        <v>7</v>
      </c>
      <c r="E25" s="316" t="s">
        <v>8</v>
      </c>
    </row>
    <row r="26" spans="1:5" x14ac:dyDescent="0.25">
      <c r="A26" s="310" t="s">
        <v>26</v>
      </c>
      <c r="B26" s="328">
        <v>233680</v>
      </c>
      <c r="C26" s="329"/>
      <c r="D26" s="329">
        <v>536327.90174084494</v>
      </c>
      <c r="E26" s="330">
        <v>0</v>
      </c>
    </row>
    <row r="27" spans="1:5" x14ac:dyDescent="0.25">
      <c r="A27" s="334" t="s">
        <v>27</v>
      </c>
      <c r="B27" s="335">
        <v>2241200</v>
      </c>
      <c r="C27" s="336"/>
      <c r="D27" s="336"/>
      <c r="E27" s="337">
        <v>0</v>
      </c>
    </row>
    <row r="28" spans="1:5" x14ac:dyDescent="0.25">
      <c r="B28" s="346"/>
      <c r="C28" s="346"/>
      <c r="D28" s="346"/>
      <c r="E28" s="346"/>
    </row>
    <row r="29" spans="1:5" x14ac:dyDescent="0.25">
      <c r="A29" s="327" t="s">
        <v>28</v>
      </c>
      <c r="B29" s="359" t="s">
        <v>3</v>
      </c>
      <c r="C29" s="360"/>
      <c r="D29" s="360"/>
      <c r="E29" s="361"/>
    </row>
    <row r="30" spans="1:5" x14ac:dyDescent="0.25">
      <c r="A30" s="317" t="s">
        <v>4</v>
      </c>
      <c r="B30" s="315" t="s">
        <v>5</v>
      </c>
      <c r="C30" s="315" t="s">
        <v>6</v>
      </c>
      <c r="D30" s="315" t="s">
        <v>7</v>
      </c>
      <c r="E30" s="316" t="s">
        <v>8</v>
      </c>
    </row>
    <row r="31" spans="1:5" x14ac:dyDescent="0.25">
      <c r="A31" s="310" t="s">
        <v>29</v>
      </c>
      <c r="B31" s="328"/>
      <c r="C31" s="329"/>
      <c r="D31" s="329"/>
      <c r="E31" s="330"/>
    </row>
    <row r="32" spans="1:5" x14ac:dyDescent="0.25">
      <c r="A32" s="312" t="s">
        <v>30</v>
      </c>
      <c r="B32" s="318"/>
      <c r="C32" s="319"/>
      <c r="D32" s="319"/>
      <c r="E32" s="320">
        <v>0</v>
      </c>
    </row>
    <row r="33" spans="1:5" x14ac:dyDescent="0.25">
      <c r="A33" s="311" t="s">
        <v>31</v>
      </c>
      <c r="B33" s="321"/>
      <c r="C33" s="322"/>
      <c r="D33" s="322"/>
      <c r="E33" s="323">
        <v>0</v>
      </c>
    </row>
    <row r="34" spans="1:5" x14ac:dyDescent="0.25">
      <c r="A34" s="312" t="s">
        <v>32</v>
      </c>
      <c r="B34" s="318"/>
      <c r="C34" s="319"/>
      <c r="D34" s="319"/>
      <c r="E34" s="320">
        <v>0</v>
      </c>
    </row>
    <row r="35" spans="1:5" x14ac:dyDescent="0.25">
      <c r="A35" s="311" t="s">
        <v>33</v>
      </c>
      <c r="B35" s="321"/>
      <c r="C35" s="322"/>
      <c r="D35" s="322"/>
      <c r="E35" s="323">
        <v>0</v>
      </c>
    </row>
    <row r="36" spans="1:5" x14ac:dyDescent="0.25">
      <c r="A36" s="312" t="s">
        <v>34</v>
      </c>
      <c r="B36" s="318"/>
      <c r="C36" s="319"/>
      <c r="D36" s="319"/>
      <c r="E36" s="320">
        <v>0</v>
      </c>
    </row>
    <row r="37" spans="1:5" x14ac:dyDescent="0.25">
      <c r="A37" s="311" t="s">
        <v>35</v>
      </c>
      <c r="B37" s="321">
        <v>0</v>
      </c>
      <c r="C37" s="322"/>
      <c r="D37" s="322"/>
      <c r="E37" s="323">
        <v>9089.3906999999999</v>
      </c>
    </row>
    <row r="38" spans="1:5" x14ac:dyDescent="0.25">
      <c r="A38" s="312" t="s">
        <v>36</v>
      </c>
      <c r="B38" s="318"/>
      <c r="C38" s="319"/>
      <c r="D38" s="319"/>
      <c r="E38" s="320">
        <v>0</v>
      </c>
    </row>
    <row r="39" spans="1:5" x14ac:dyDescent="0.25">
      <c r="A39" s="311" t="s">
        <v>37</v>
      </c>
      <c r="B39" s="321"/>
      <c r="C39" s="322"/>
      <c r="D39" s="322"/>
      <c r="E39" s="323">
        <v>0</v>
      </c>
    </row>
    <row r="40" spans="1:5" x14ac:dyDescent="0.25">
      <c r="A40" s="312" t="s">
        <v>38</v>
      </c>
      <c r="B40" s="318"/>
      <c r="C40" s="319"/>
      <c r="D40" s="319"/>
      <c r="E40" s="320">
        <v>0</v>
      </c>
    </row>
    <row r="41" spans="1:5" x14ac:dyDescent="0.25">
      <c r="A41" s="311" t="s">
        <v>39</v>
      </c>
      <c r="B41" s="321">
        <v>0</v>
      </c>
      <c r="C41" s="322"/>
      <c r="D41" s="322"/>
      <c r="E41" s="323">
        <v>0</v>
      </c>
    </row>
    <row r="42" spans="1:5" x14ac:dyDescent="0.25">
      <c r="A42" s="312" t="s">
        <v>40</v>
      </c>
      <c r="B42" s="318">
        <v>0</v>
      </c>
      <c r="C42" s="319"/>
      <c r="D42" s="319"/>
      <c r="E42" s="320">
        <v>0</v>
      </c>
    </row>
    <row r="43" spans="1:5" x14ac:dyDescent="0.25">
      <c r="A43" s="311" t="s">
        <v>41</v>
      </c>
      <c r="B43" s="321">
        <v>0</v>
      </c>
      <c r="C43" s="322"/>
      <c r="D43" s="322"/>
      <c r="E43" s="323">
        <v>0</v>
      </c>
    </row>
    <row r="44" spans="1:5" x14ac:dyDescent="0.25">
      <c r="A44" s="312" t="s">
        <v>42</v>
      </c>
      <c r="B44" s="318">
        <v>0</v>
      </c>
      <c r="C44" s="319"/>
      <c r="D44" s="319"/>
      <c r="E44" s="320">
        <v>0</v>
      </c>
    </row>
    <row r="45" spans="1:5" x14ac:dyDescent="0.25">
      <c r="A45" s="311" t="s">
        <v>43</v>
      </c>
      <c r="B45" s="321"/>
      <c r="C45" s="322"/>
      <c r="D45" s="322"/>
      <c r="E45" s="323">
        <v>0</v>
      </c>
    </row>
    <row r="46" spans="1:5" x14ac:dyDescent="0.25">
      <c r="A46" s="312" t="s">
        <v>44</v>
      </c>
      <c r="B46" s="318"/>
      <c r="C46" s="319"/>
      <c r="D46" s="319"/>
      <c r="E46" s="320">
        <v>0</v>
      </c>
    </row>
    <row r="47" spans="1:5" x14ac:dyDescent="0.25">
      <c r="A47" s="311" t="s">
        <v>45</v>
      </c>
      <c r="B47" s="321"/>
      <c r="C47" s="322"/>
      <c r="D47" s="322"/>
      <c r="E47" s="323">
        <v>0</v>
      </c>
    </row>
    <row r="48" spans="1:5" x14ac:dyDescent="0.25">
      <c r="A48" s="312" t="s">
        <v>46</v>
      </c>
      <c r="B48" s="318">
        <v>0</v>
      </c>
      <c r="C48" s="319"/>
      <c r="D48" s="319"/>
      <c r="E48" s="320"/>
    </row>
    <row r="49" spans="1:5" x14ac:dyDescent="0.25">
      <c r="A49" s="311" t="s">
        <v>47</v>
      </c>
      <c r="B49" s="321"/>
      <c r="C49" s="322"/>
      <c r="D49" s="322"/>
      <c r="E49" s="323"/>
    </row>
    <row r="50" spans="1:5" x14ac:dyDescent="0.25">
      <c r="A50" s="312" t="s">
        <v>48</v>
      </c>
      <c r="B50" s="318"/>
      <c r="C50" s="319"/>
      <c r="D50" s="319"/>
      <c r="E50" s="320">
        <v>0</v>
      </c>
    </row>
    <row r="51" spans="1:5" x14ac:dyDescent="0.25">
      <c r="A51" s="311" t="s">
        <v>49</v>
      </c>
      <c r="B51" s="321">
        <v>0</v>
      </c>
      <c r="C51" s="322"/>
      <c r="D51" s="322"/>
      <c r="E51" s="323">
        <v>0</v>
      </c>
    </row>
    <row r="52" spans="1:5" x14ac:dyDescent="0.25">
      <c r="A52" s="312" t="s">
        <v>50</v>
      </c>
      <c r="B52" s="318"/>
      <c r="C52" s="319"/>
      <c r="D52" s="319"/>
      <c r="E52" s="320"/>
    </row>
    <row r="53" spans="1:5" x14ac:dyDescent="0.25">
      <c r="A53" s="311" t="s">
        <v>51</v>
      </c>
      <c r="B53" s="321">
        <v>0</v>
      </c>
      <c r="C53" s="322"/>
      <c r="D53" s="322"/>
      <c r="E53" s="323">
        <v>0</v>
      </c>
    </row>
    <row r="54" spans="1:5" x14ac:dyDescent="0.25">
      <c r="A54" s="312" t="s">
        <v>52</v>
      </c>
      <c r="B54" s="318">
        <v>0</v>
      </c>
      <c r="C54" s="319"/>
      <c r="D54" s="319"/>
      <c r="E54" s="320">
        <v>0</v>
      </c>
    </row>
    <row r="55" spans="1:5" x14ac:dyDescent="0.25">
      <c r="A55" s="311" t="s">
        <v>53</v>
      </c>
      <c r="B55" s="321"/>
      <c r="C55" s="322"/>
      <c r="D55" s="322"/>
      <c r="E55" s="323"/>
    </row>
    <row r="56" spans="1:5" x14ac:dyDescent="0.25">
      <c r="A56" s="312" t="s">
        <v>54</v>
      </c>
      <c r="B56" s="318"/>
      <c r="C56" s="319"/>
      <c r="D56" s="319"/>
      <c r="E56" s="320">
        <v>0</v>
      </c>
    </row>
    <row r="57" spans="1:5" x14ac:dyDescent="0.25">
      <c r="A57" s="311" t="s">
        <v>55</v>
      </c>
      <c r="B57" s="321"/>
      <c r="C57" s="322"/>
      <c r="D57" s="322"/>
      <c r="E57" s="323">
        <v>0</v>
      </c>
    </row>
    <row r="58" spans="1:5" ht="15.75" thickBot="1" x14ac:dyDescent="0.3">
      <c r="A58" s="348" t="s">
        <v>90</v>
      </c>
      <c r="B58" s="318"/>
      <c r="C58" s="319"/>
      <c r="D58" s="319"/>
      <c r="E58" s="320"/>
    </row>
    <row r="59" spans="1:5" ht="15.75" thickTop="1" x14ac:dyDescent="0.25">
      <c r="A59" s="342" t="s">
        <v>57</v>
      </c>
      <c r="B59" s="324">
        <f>SUM(B31:B58)</f>
        <v>0</v>
      </c>
      <c r="C59" s="325">
        <f t="shared" ref="C59:E59" si="0">SUM(C31:C58)</f>
        <v>0</v>
      </c>
      <c r="D59" s="325">
        <f t="shared" si="0"/>
        <v>0</v>
      </c>
      <c r="E59" s="326">
        <f t="shared" si="0"/>
        <v>9089.3906999999999</v>
      </c>
    </row>
    <row r="60" spans="1:5" x14ac:dyDescent="0.25">
      <c r="A60" s="347"/>
      <c r="B60" s="332"/>
      <c r="C60" s="332"/>
      <c r="D60" s="332"/>
      <c r="E60" s="332"/>
    </row>
    <row r="61" spans="1:5" x14ac:dyDescent="0.25">
      <c r="A61" s="327" t="s">
        <v>78</v>
      </c>
      <c r="B61" s="359" t="s">
        <v>3</v>
      </c>
      <c r="C61" s="360"/>
      <c r="D61" s="360"/>
      <c r="E61" s="361"/>
    </row>
    <row r="62" spans="1:5" x14ac:dyDescent="0.25">
      <c r="A62" s="317" t="s">
        <v>4</v>
      </c>
      <c r="B62" s="315" t="s">
        <v>5</v>
      </c>
      <c r="C62" s="315" t="s">
        <v>6</v>
      </c>
      <c r="D62" s="315" t="s">
        <v>7</v>
      </c>
      <c r="E62" s="316" t="s">
        <v>8</v>
      </c>
    </row>
    <row r="63" spans="1:5" x14ac:dyDescent="0.25">
      <c r="A63" s="349" t="s">
        <v>79</v>
      </c>
      <c r="B63" s="328"/>
      <c r="C63" s="329">
        <v>53000000000</v>
      </c>
      <c r="D63" s="329">
        <v>31000000000</v>
      </c>
      <c r="E63" s="330"/>
    </row>
    <row r="64" spans="1:5" x14ac:dyDescent="0.25">
      <c r="A64" s="348" t="s">
        <v>80</v>
      </c>
      <c r="B64" s="318"/>
      <c r="C64" s="319">
        <v>16000000000</v>
      </c>
      <c r="D64" s="319"/>
      <c r="E64" s="320"/>
    </row>
    <row r="65" spans="1:5" ht="18" x14ac:dyDescent="0.35">
      <c r="A65" s="350" t="s">
        <v>96</v>
      </c>
      <c r="B65" s="23"/>
      <c r="C65" s="24">
        <v>5900000000</v>
      </c>
      <c r="D65" s="24">
        <v>48000000000</v>
      </c>
      <c r="E65" s="25"/>
    </row>
    <row r="67" spans="1:5" ht="30" customHeight="1" x14ac:dyDescent="0.25">
      <c r="A67" s="356" t="s">
        <v>58</v>
      </c>
      <c r="B67" s="356"/>
      <c r="C67" s="356"/>
      <c r="D67" s="356"/>
      <c r="E67" s="356"/>
    </row>
    <row r="83" ht="30" customHeight="1" x14ac:dyDescent="0.25"/>
    <row r="89" ht="30" customHeight="1" x14ac:dyDescent="0.25"/>
  </sheetData>
  <mergeCells count="8">
    <mergeCell ref="B29:E29"/>
    <mergeCell ref="B61:E61"/>
    <mergeCell ref="A67:E67"/>
    <mergeCell ref="A1:E1"/>
    <mergeCell ref="A2:E2"/>
    <mergeCell ref="B3:E3"/>
    <mergeCell ref="B5:E5"/>
    <mergeCell ref="B24:E24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67"/>
  <sheetViews>
    <sheetView showZeros="0" tabSelected="1" workbookViewId="0">
      <selection sqref="A1:E1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7" t="s">
        <v>0</v>
      </c>
      <c r="B1" s="358"/>
      <c r="C1" s="358"/>
      <c r="D1" s="358"/>
      <c r="E1" s="358"/>
    </row>
    <row r="2" spans="1:5" ht="18.75" x14ac:dyDescent="0.3">
      <c r="A2" s="357" t="s">
        <v>94</v>
      </c>
      <c r="B2" s="362"/>
      <c r="C2" s="362"/>
      <c r="D2" s="362"/>
      <c r="E2" s="362"/>
    </row>
    <row r="3" spans="1:5" x14ac:dyDescent="0.25">
      <c r="A3" s="52" t="s">
        <v>1</v>
      </c>
      <c r="B3" s="363" t="s">
        <v>98</v>
      </c>
      <c r="C3" s="364"/>
      <c r="D3" s="364"/>
      <c r="E3" s="364"/>
    </row>
    <row r="4" spans="1:5" x14ac:dyDescent="0.25">
      <c r="A4" s="28"/>
      <c r="B4" s="28"/>
      <c r="C4" s="28"/>
      <c r="D4" s="28"/>
      <c r="E4" s="28"/>
    </row>
    <row r="5" spans="1:5" x14ac:dyDescent="0.25">
      <c r="A5" s="46" t="s">
        <v>2</v>
      </c>
      <c r="B5" s="359" t="s">
        <v>3</v>
      </c>
      <c r="C5" s="360"/>
      <c r="D5" s="360"/>
      <c r="E5" s="361"/>
    </row>
    <row r="6" spans="1:5" x14ac:dyDescent="0.25">
      <c r="A6" s="36" t="s">
        <v>4</v>
      </c>
      <c r="B6" s="34" t="s">
        <v>5</v>
      </c>
      <c r="C6" s="34" t="s">
        <v>6</v>
      </c>
      <c r="D6" s="34" t="s">
        <v>7</v>
      </c>
      <c r="E6" s="35" t="s">
        <v>8</v>
      </c>
    </row>
    <row r="7" spans="1:5" x14ac:dyDescent="0.25">
      <c r="A7" s="29" t="s">
        <v>9</v>
      </c>
      <c r="B7" s="328">
        <v>0</v>
      </c>
      <c r="C7" s="329"/>
      <c r="D7" s="329"/>
      <c r="E7" s="330">
        <v>0</v>
      </c>
    </row>
    <row r="8" spans="1:5" x14ac:dyDescent="0.25">
      <c r="A8" s="31" t="s">
        <v>10</v>
      </c>
      <c r="B8" s="318">
        <v>0</v>
      </c>
      <c r="C8" s="319"/>
      <c r="D8" s="319"/>
      <c r="E8" s="320">
        <v>0</v>
      </c>
    </row>
    <row r="9" spans="1:5" x14ac:dyDescent="0.25">
      <c r="A9" s="30" t="s">
        <v>11</v>
      </c>
      <c r="B9" s="321">
        <v>4862068214.5</v>
      </c>
      <c r="C9" s="322"/>
      <c r="D9" s="322"/>
      <c r="E9" s="323">
        <v>0</v>
      </c>
    </row>
    <row r="10" spans="1:5" x14ac:dyDescent="0.25">
      <c r="A10" s="31" t="s">
        <v>12</v>
      </c>
      <c r="B10" s="318">
        <v>0</v>
      </c>
      <c r="C10" s="319"/>
      <c r="D10" s="319"/>
      <c r="E10" s="320">
        <v>0</v>
      </c>
    </row>
    <row r="11" spans="1:5" x14ac:dyDescent="0.25">
      <c r="A11" s="30" t="s">
        <v>13</v>
      </c>
      <c r="B11" s="321">
        <v>8190422616.8000002</v>
      </c>
      <c r="C11" s="322"/>
      <c r="D11" s="322"/>
      <c r="E11" s="323">
        <v>0</v>
      </c>
    </row>
    <row r="12" spans="1:5" x14ac:dyDescent="0.25">
      <c r="A12" s="31" t="s">
        <v>14</v>
      </c>
      <c r="B12" s="318">
        <v>0</v>
      </c>
      <c r="C12" s="319"/>
      <c r="D12" s="319"/>
      <c r="E12" s="320">
        <v>0</v>
      </c>
    </row>
    <row r="13" spans="1:5" x14ac:dyDescent="0.25">
      <c r="A13" s="30" t="s">
        <v>15</v>
      </c>
      <c r="B13" s="321">
        <v>0</v>
      </c>
      <c r="C13" s="322"/>
      <c r="D13" s="322"/>
      <c r="E13" s="323">
        <v>0</v>
      </c>
    </row>
    <row r="14" spans="1:5" x14ac:dyDescent="0.25">
      <c r="A14" s="31" t="s">
        <v>16</v>
      </c>
      <c r="B14" s="318">
        <v>347200975791.59998</v>
      </c>
      <c r="C14" s="319"/>
      <c r="D14" s="319"/>
      <c r="E14" s="320">
        <v>0</v>
      </c>
    </row>
    <row r="15" spans="1:5" x14ac:dyDescent="0.25">
      <c r="A15" s="30" t="s">
        <v>17</v>
      </c>
      <c r="B15" s="321">
        <v>0</v>
      </c>
      <c r="C15" s="322"/>
      <c r="D15" s="322"/>
      <c r="E15" s="323">
        <v>0</v>
      </c>
    </row>
    <row r="16" spans="1:5" x14ac:dyDescent="0.25">
      <c r="A16" s="31" t="s">
        <v>18</v>
      </c>
      <c r="B16" s="318">
        <v>58942207611.800003</v>
      </c>
      <c r="C16" s="319"/>
      <c r="D16" s="319">
        <v>392112000</v>
      </c>
      <c r="E16" s="320">
        <v>0</v>
      </c>
    </row>
    <row r="17" spans="1:5" x14ac:dyDescent="0.25">
      <c r="A17" s="30" t="s">
        <v>19</v>
      </c>
      <c r="B17" s="321">
        <v>0</v>
      </c>
      <c r="C17" s="322"/>
      <c r="D17" s="322"/>
      <c r="E17" s="323">
        <v>0</v>
      </c>
    </row>
    <row r="18" spans="1:5" x14ac:dyDescent="0.25">
      <c r="A18" s="31" t="s">
        <v>20</v>
      </c>
      <c r="B18" s="318">
        <v>0</v>
      </c>
      <c r="C18" s="319"/>
      <c r="D18" s="319"/>
      <c r="E18" s="320">
        <v>0</v>
      </c>
    </row>
    <row r="19" spans="1:5" x14ac:dyDescent="0.25">
      <c r="A19" s="30" t="s">
        <v>21</v>
      </c>
      <c r="B19" s="321">
        <v>0</v>
      </c>
      <c r="C19" s="322"/>
      <c r="D19" s="322"/>
      <c r="E19" s="323">
        <v>0</v>
      </c>
    </row>
    <row r="20" spans="1:5" ht="15.75" thickBot="1" x14ac:dyDescent="0.3">
      <c r="A20" s="31" t="s">
        <v>22</v>
      </c>
      <c r="B20" s="318"/>
      <c r="C20" s="319"/>
      <c r="D20" s="319"/>
      <c r="E20" s="319">
        <v>0</v>
      </c>
    </row>
    <row r="21" spans="1:5" ht="15.75" thickTop="1" x14ac:dyDescent="0.25">
      <c r="A21" s="33" t="s">
        <v>23</v>
      </c>
      <c r="B21" s="43">
        <v>419195674234.69995</v>
      </c>
      <c r="C21" s="62">
        <v>230000000000</v>
      </c>
      <c r="D21" s="44">
        <v>392112000</v>
      </c>
      <c r="E21" s="45"/>
    </row>
    <row r="22" spans="1:5" x14ac:dyDescent="0.25">
      <c r="A22" s="32" t="s">
        <v>24</v>
      </c>
      <c r="B22" s="57">
        <v>168096171376.14621</v>
      </c>
      <c r="C22" s="63">
        <v>235218487394.95798</v>
      </c>
      <c r="D22" s="58">
        <v>373440000</v>
      </c>
      <c r="E22" s="59"/>
    </row>
    <row r="23" spans="1:5" x14ac:dyDescent="0.25">
      <c r="A23" s="50"/>
      <c r="B23" s="51"/>
      <c r="C23" s="51"/>
      <c r="D23" s="51"/>
      <c r="E23" s="51"/>
    </row>
    <row r="24" spans="1:5" x14ac:dyDescent="0.25">
      <c r="A24" s="46" t="s">
        <v>25</v>
      </c>
      <c r="B24" s="359" t="s">
        <v>3</v>
      </c>
      <c r="C24" s="360"/>
      <c r="D24" s="360"/>
      <c r="E24" s="361"/>
    </row>
    <row r="25" spans="1:5" x14ac:dyDescent="0.25">
      <c r="A25" s="36" t="s">
        <v>4</v>
      </c>
      <c r="B25" s="34" t="s">
        <v>5</v>
      </c>
      <c r="C25" s="34" t="s">
        <v>6</v>
      </c>
      <c r="D25" s="34" t="s">
        <v>7</v>
      </c>
      <c r="E25" s="35" t="s">
        <v>8</v>
      </c>
    </row>
    <row r="26" spans="1:5" x14ac:dyDescent="0.25">
      <c r="A26" s="29" t="s">
        <v>26</v>
      </c>
      <c r="B26" s="47">
        <v>177280</v>
      </c>
      <c r="C26" s="48"/>
      <c r="D26" s="61">
        <v>435381.418938872</v>
      </c>
      <c r="E26" s="49">
        <v>0</v>
      </c>
    </row>
    <row r="27" spans="1:5" x14ac:dyDescent="0.25">
      <c r="A27" s="53" t="s">
        <v>27</v>
      </c>
      <c r="B27" s="54">
        <v>1520800</v>
      </c>
      <c r="C27" s="55"/>
      <c r="D27" s="55"/>
      <c r="E27" s="56">
        <v>0</v>
      </c>
    </row>
    <row r="28" spans="1:5" x14ac:dyDescent="0.25">
      <c r="A28" s="50"/>
      <c r="B28" s="51"/>
      <c r="C28" s="51"/>
      <c r="D28" s="51"/>
      <c r="E28" s="51"/>
    </row>
    <row r="29" spans="1:5" x14ac:dyDescent="0.25">
      <c r="A29" s="46" t="s">
        <v>28</v>
      </c>
      <c r="B29" s="359" t="s">
        <v>3</v>
      </c>
      <c r="C29" s="360"/>
      <c r="D29" s="360"/>
      <c r="E29" s="361"/>
    </row>
    <row r="30" spans="1:5" x14ac:dyDescent="0.25">
      <c r="A30" s="36" t="s">
        <v>4</v>
      </c>
      <c r="B30" s="34" t="s">
        <v>5</v>
      </c>
      <c r="C30" s="34" t="s">
        <v>6</v>
      </c>
      <c r="D30" s="34" t="s">
        <v>7</v>
      </c>
      <c r="E30" s="35" t="s">
        <v>8</v>
      </c>
    </row>
    <row r="31" spans="1:5" x14ac:dyDescent="0.25">
      <c r="A31" s="29" t="s">
        <v>29</v>
      </c>
      <c r="B31" s="328"/>
      <c r="C31" s="329"/>
      <c r="D31" s="329"/>
      <c r="E31" s="330"/>
    </row>
    <row r="32" spans="1:5" x14ac:dyDescent="0.25">
      <c r="A32" s="31" t="s">
        <v>30</v>
      </c>
      <c r="B32" s="318"/>
      <c r="C32" s="319"/>
      <c r="D32" s="319"/>
      <c r="E32" s="320">
        <v>0</v>
      </c>
    </row>
    <row r="33" spans="1:5" x14ac:dyDescent="0.25">
      <c r="A33" s="30" t="s">
        <v>31</v>
      </c>
      <c r="B33" s="321"/>
      <c r="C33" s="322"/>
      <c r="D33" s="322"/>
      <c r="E33" s="323">
        <v>0</v>
      </c>
    </row>
    <row r="34" spans="1:5" x14ac:dyDescent="0.25">
      <c r="A34" s="31" t="s">
        <v>32</v>
      </c>
      <c r="B34" s="318"/>
      <c r="C34" s="319"/>
      <c r="D34" s="319"/>
      <c r="E34" s="320">
        <v>0</v>
      </c>
    </row>
    <row r="35" spans="1:5" x14ac:dyDescent="0.25">
      <c r="A35" s="30" t="s">
        <v>33</v>
      </c>
      <c r="B35" s="321"/>
      <c r="C35" s="322"/>
      <c r="D35" s="322"/>
      <c r="E35" s="323">
        <v>0</v>
      </c>
    </row>
    <row r="36" spans="1:5" x14ac:dyDescent="0.25">
      <c r="A36" s="31" t="s">
        <v>34</v>
      </c>
      <c r="B36" s="318"/>
      <c r="C36" s="319"/>
      <c r="D36" s="319"/>
      <c r="E36" s="320">
        <v>0</v>
      </c>
    </row>
    <row r="37" spans="1:5" x14ac:dyDescent="0.25">
      <c r="A37" s="30" t="s">
        <v>35</v>
      </c>
      <c r="B37" s="321">
        <v>0</v>
      </c>
      <c r="C37" s="322"/>
      <c r="D37" s="322"/>
      <c r="E37" s="323">
        <v>43405.990899999997</v>
      </c>
    </row>
    <row r="38" spans="1:5" x14ac:dyDescent="0.25">
      <c r="A38" s="31" t="s">
        <v>36</v>
      </c>
      <c r="B38" s="318"/>
      <c r="C38" s="319"/>
      <c r="D38" s="319"/>
      <c r="E38" s="320">
        <v>0</v>
      </c>
    </row>
    <row r="39" spans="1:5" x14ac:dyDescent="0.25">
      <c r="A39" s="30" t="s">
        <v>37</v>
      </c>
      <c r="B39" s="321"/>
      <c r="C39" s="322"/>
      <c r="D39" s="322"/>
      <c r="E39" s="323">
        <v>0</v>
      </c>
    </row>
    <row r="40" spans="1:5" x14ac:dyDescent="0.25">
      <c r="A40" s="31" t="s">
        <v>38</v>
      </c>
      <c r="B40" s="318"/>
      <c r="C40" s="319"/>
      <c r="D40" s="319"/>
      <c r="E40" s="320">
        <v>0</v>
      </c>
    </row>
    <row r="41" spans="1:5" x14ac:dyDescent="0.25">
      <c r="A41" s="30" t="s">
        <v>39</v>
      </c>
      <c r="B41" s="321">
        <v>0</v>
      </c>
      <c r="C41" s="322"/>
      <c r="D41" s="322"/>
      <c r="E41" s="323">
        <v>0</v>
      </c>
    </row>
    <row r="42" spans="1:5" x14ac:dyDescent="0.25">
      <c r="A42" s="31" t="s">
        <v>40</v>
      </c>
      <c r="B42" s="318">
        <v>0</v>
      </c>
      <c r="C42" s="319"/>
      <c r="D42" s="319"/>
      <c r="E42" s="320">
        <v>0</v>
      </c>
    </row>
    <row r="43" spans="1:5" x14ac:dyDescent="0.25">
      <c r="A43" s="30" t="s">
        <v>41</v>
      </c>
      <c r="B43" s="321">
        <v>0</v>
      </c>
      <c r="C43" s="322"/>
      <c r="D43" s="322"/>
      <c r="E43" s="323">
        <v>0</v>
      </c>
    </row>
    <row r="44" spans="1:5" x14ac:dyDescent="0.25">
      <c r="A44" s="31" t="s">
        <v>42</v>
      </c>
      <c r="B44" s="318">
        <v>0</v>
      </c>
      <c r="C44" s="319"/>
      <c r="D44" s="319"/>
      <c r="E44" s="320">
        <v>0</v>
      </c>
    </row>
    <row r="45" spans="1:5" x14ac:dyDescent="0.25">
      <c r="A45" s="30" t="s">
        <v>43</v>
      </c>
      <c r="B45" s="321"/>
      <c r="C45" s="322"/>
      <c r="D45" s="322"/>
      <c r="E45" s="323">
        <v>0</v>
      </c>
    </row>
    <row r="46" spans="1:5" x14ac:dyDescent="0.25">
      <c r="A46" s="31" t="s">
        <v>44</v>
      </c>
      <c r="B46" s="318"/>
      <c r="C46" s="319"/>
      <c r="D46" s="319"/>
      <c r="E46" s="320">
        <v>0</v>
      </c>
    </row>
    <row r="47" spans="1:5" x14ac:dyDescent="0.25">
      <c r="A47" s="30" t="s">
        <v>45</v>
      </c>
      <c r="B47" s="321"/>
      <c r="C47" s="322"/>
      <c r="D47" s="322"/>
      <c r="E47" s="323">
        <v>0</v>
      </c>
    </row>
    <row r="48" spans="1:5" x14ac:dyDescent="0.25">
      <c r="A48" s="31" t="s">
        <v>46</v>
      </c>
      <c r="B48" s="318">
        <v>0</v>
      </c>
      <c r="C48" s="319"/>
      <c r="D48" s="319"/>
      <c r="E48" s="320"/>
    </row>
    <row r="49" spans="1:5" x14ac:dyDescent="0.25">
      <c r="A49" s="30" t="s">
        <v>47</v>
      </c>
      <c r="B49" s="321"/>
      <c r="C49" s="322"/>
      <c r="D49" s="322"/>
      <c r="E49" s="323"/>
    </row>
    <row r="50" spans="1:5" x14ac:dyDescent="0.25">
      <c r="A50" s="31" t="s">
        <v>48</v>
      </c>
      <c r="B50" s="318"/>
      <c r="C50" s="319"/>
      <c r="D50" s="319"/>
      <c r="E50" s="320">
        <v>0</v>
      </c>
    </row>
    <row r="51" spans="1:5" x14ac:dyDescent="0.25">
      <c r="A51" s="30" t="s">
        <v>49</v>
      </c>
      <c r="B51" s="321">
        <v>0</v>
      </c>
      <c r="C51" s="322"/>
      <c r="D51" s="322"/>
      <c r="E51" s="323">
        <v>0</v>
      </c>
    </row>
    <row r="52" spans="1:5" x14ac:dyDescent="0.25">
      <c r="A52" s="31" t="s">
        <v>50</v>
      </c>
      <c r="B52" s="318"/>
      <c r="C52" s="319"/>
      <c r="D52" s="319"/>
      <c r="E52" s="320"/>
    </row>
    <row r="53" spans="1:5" x14ac:dyDescent="0.25">
      <c r="A53" s="30" t="s">
        <v>51</v>
      </c>
      <c r="B53" s="321">
        <v>0</v>
      </c>
      <c r="C53" s="322"/>
      <c r="D53" s="322"/>
      <c r="E53" s="323">
        <v>7274.3552</v>
      </c>
    </row>
    <row r="54" spans="1:5" x14ac:dyDescent="0.25">
      <c r="A54" s="31" t="s">
        <v>52</v>
      </c>
      <c r="B54" s="318">
        <v>0</v>
      </c>
      <c r="C54" s="319"/>
      <c r="D54" s="319"/>
      <c r="E54" s="320">
        <v>0</v>
      </c>
    </row>
    <row r="55" spans="1:5" x14ac:dyDescent="0.25">
      <c r="A55" s="30" t="s">
        <v>53</v>
      </c>
      <c r="B55" s="321"/>
      <c r="C55" s="322"/>
      <c r="D55" s="322"/>
      <c r="E55" s="323"/>
    </row>
    <row r="56" spans="1:5" x14ac:dyDescent="0.25">
      <c r="A56" s="31" t="s">
        <v>54</v>
      </c>
      <c r="B56" s="318"/>
      <c r="C56" s="319"/>
      <c r="D56" s="319"/>
      <c r="E56" s="320">
        <v>0</v>
      </c>
    </row>
    <row r="57" spans="1:5" x14ac:dyDescent="0.25">
      <c r="A57" s="30" t="s">
        <v>55</v>
      </c>
      <c r="B57" s="321"/>
      <c r="C57" s="322"/>
      <c r="D57" s="322"/>
      <c r="E57" s="323">
        <v>0</v>
      </c>
    </row>
    <row r="58" spans="1:5" ht="15.75" thickBot="1" x14ac:dyDescent="0.3">
      <c r="A58" s="348" t="s">
        <v>90</v>
      </c>
      <c r="B58" s="37">
        <v>110000</v>
      </c>
      <c r="C58" s="38"/>
      <c r="D58" s="38"/>
      <c r="E58" s="39"/>
    </row>
    <row r="59" spans="1:5" ht="15.75" thickTop="1" x14ac:dyDescent="0.25">
      <c r="A59" s="33" t="s">
        <v>57</v>
      </c>
      <c r="B59" s="43">
        <f>SUM(B31:B58)</f>
        <v>110000</v>
      </c>
      <c r="C59" s="44"/>
      <c r="D59" s="44"/>
      <c r="E59" s="326">
        <f t="shared" ref="E59" si="0">SUM(E31:E58)</f>
        <v>50680.346099999995</v>
      </c>
    </row>
    <row r="61" spans="1:5" ht="14.45" customHeight="1" x14ac:dyDescent="0.25">
      <c r="A61" s="15" t="s">
        <v>78</v>
      </c>
      <c r="B61" s="359" t="s">
        <v>3</v>
      </c>
      <c r="C61" s="360"/>
      <c r="D61" s="360"/>
      <c r="E61" s="361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349" t="s">
        <v>79</v>
      </c>
      <c r="B63" s="16"/>
      <c r="C63" s="17">
        <v>33000000000</v>
      </c>
      <c r="D63" s="17" t="s">
        <v>99</v>
      </c>
      <c r="E63" s="18"/>
    </row>
    <row r="64" spans="1:5" x14ac:dyDescent="0.25">
      <c r="A64" s="348" t="s">
        <v>80</v>
      </c>
      <c r="B64" s="12"/>
      <c r="C64" s="13">
        <v>11000000000</v>
      </c>
      <c r="D64" s="13"/>
      <c r="E64" s="14"/>
    </row>
    <row r="65" spans="1:5" ht="18" x14ac:dyDescent="0.35">
      <c r="A65" s="350" t="s">
        <v>96</v>
      </c>
      <c r="B65" s="23"/>
      <c r="C65" s="24">
        <v>1800000000</v>
      </c>
      <c r="D65" s="24">
        <v>49000000000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6" t="s">
        <v>58</v>
      </c>
      <c r="B67" s="356"/>
      <c r="C67" s="356"/>
      <c r="D67" s="356"/>
      <c r="E67" s="356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67"/>
  <sheetViews>
    <sheetView showZeros="0" workbookViewId="0">
      <selection activeCell="A2" sqref="A2:E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7" t="s">
        <v>0</v>
      </c>
      <c r="B1" s="358"/>
      <c r="C1" s="358"/>
      <c r="D1" s="358"/>
      <c r="E1" s="358"/>
    </row>
    <row r="2" spans="1:5" ht="18.75" x14ac:dyDescent="0.3">
      <c r="A2" s="357" t="s">
        <v>94</v>
      </c>
      <c r="B2" s="362"/>
      <c r="C2" s="362"/>
      <c r="D2" s="362"/>
      <c r="E2" s="362"/>
    </row>
    <row r="3" spans="1:5" x14ac:dyDescent="0.25">
      <c r="A3" s="52" t="s">
        <v>1</v>
      </c>
      <c r="B3" s="363" t="s">
        <v>82</v>
      </c>
      <c r="C3" s="364"/>
      <c r="D3" s="364"/>
      <c r="E3" s="364"/>
    </row>
    <row r="4" spans="1:5" x14ac:dyDescent="0.25">
      <c r="A4" s="28"/>
      <c r="B4" s="28"/>
      <c r="C4" s="28"/>
      <c r="D4" s="28"/>
      <c r="E4" s="28"/>
    </row>
    <row r="5" spans="1:5" x14ac:dyDescent="0.25">
      <c r="A5" s="46" t="s">
        <v>2</v>
      </c>
      <c r="B5" s="359" t="s">
        <v>3</v>
      </c>
      <c r="C5" s="360"/>
      <c r="D5" s="360"/>
      <c r="E5" s="361"/>
    </row>
    <row r="6" spans="1:5" x14ac:dyDescent="0.25">
      <c r="A6" s="36" t="s">
        <v>4</v>
      </c>
      <c r="B6" s="34" t="s">
        <v>5</v>
      </c>
      <c r="C6" s="34" t="s">
        <v>6</v>
      </c>
      <c r="D6" s="34" t="s">
        <v>7</v>
      </c>
      <c r="E6" s="35" t="s">
        <v>8</v>
      </c>
    </row>
    <row r="7" spans="1:5" x14ac:dyDescent="0.25">
      <c r="A7" s="29" t="s">
        <v>9</v>
      </c>
      <c r="B7" s="47"/>
      <c r="C7" s="48"/>
      <c r="D7" s="48"/>
      <c r="E7" s="49"/>
    </row>
    <row r="8" spans="1:5" x14ac:dyDescent="0.25">
      <c r="A8" s="31" t="s">
        <v>10</v>
      </c>
      <c r="B8" s="37"/>
      <c r="C8" s="38"/>
      <c r="D8" s="38"/>
      <c r="E8" s="39"/>
    </row>
    <row r="9" spans="1:5" x14ac:dyDescent="0.25">
      <c r="A9" s="30" t="s">
        <v>11</v>
      </c>
      <c r="B9" s="40"/>
      <c r="C9" s="41"/>
      <c r="D9" s="41"/>
      <c r="E9" s="42"/>
    </row>
    <row r="10" spans="1:5" x14ac:dyDescent="0.25">
      <c r="A10" s="31" t="s">
        <v>12</v>
      </c>
      <c r="B10" s="37"/>
      <c r="C10" s="38"/>
      <c r="D10" s="38"/>
      <c r="E10" s="39"/>
    </row>
    <row r="11" spans="1:5" x14ac:dyDescent="0.25">
      <c r="A11" s="30" t="s">
        <v>13</v>
      </c>
      <c r="B11" s="40"/>
      <c r="C11" s="41"/>
      <c r="D11" s="41"/>
      <c r="E11" s="42"/>
    </row>
    <row r="12" spans="1:5" x14ac:dyDescent="0.25">
      <c r="A12" s="31" t="s">
        <v>14</v>
      </c>
      <c r="B12" s="37"/>
      <c r="C12" s="38"/>
      <c r="D12" s="38"/>
      <c r="E12" s="39"/>
    </row>
    <row r="13" spans="1:5" x14ac:dyDescent="0.25">
      <c r="A13" s="30" t="s">
        <v>15</v>
      </c>
      <c r="B13" s="40"/>
      <c r="C13" s="41"/>
      <c r="D13" s="41"/>
      <c r="E13" s="42"/>
    </row>
    <row r="14" spans="1:5" x14ac:dyDescent="0.25">
      <c r="A14" s="31" t="s">
        <v>16</v>
      </c>
      <c r="B14" s="37"/>
      <c r="C14" s="38"/>
      <c r="D14" s="38"/>
      <c r="E14" s="39"/>
    </row>
    <row r="15" spans="1:5" x14ac:dyDescent="0.25">
      <c r="A15" s="30" t="s">
        <v>17</v>
      </c>
      <c r="B15" s="40"/>
      <c r="C15" s="41"/>
      <c r="D15" s="41"/>
      <c r="E15" s="42"/>
    </row>
    <row r="16" spans="1:5" x14ac:dyDescent="0.25">
      <c r="A16" s="31" t="s">
        <v>18</v>
      </c>
      <c r="B16" s="37"/>
      <c r="C16" s="38"/>
      <c r="D16" s="38"/>
      <c r="E16" s="39"/>
    </row>
    <row r="17" spans="1:5" x14ac:dyDescent="0.25">
      <c r="A17" s="30" t="s">
        <v>19</v>
      </c>
      <c r="B17" s="40"/>
      <c r="C17" s="41"/>
      <c r="D17" s="41"/>
      <c r="E17" s="42"/>
    </row>
    <row r="18" spans="1:5" x14ac:dyDescent="0.25">
      <c r="A18" s="31" t="s">
        <v>20</v>
      </c>
      <c r="B18" s="37"/>
      <c r="C18" s="38"/>
      <c r="D18" s="38"/>
      <c r="E18" s="39"/>
    </row>
    <row r="19" spans="1:5" x14ac:dyDescent="0.25">
      <c r="A19" s="30" t="s">
        <v>21</v>
      </c>
      <c r="B19" s="40"/>
      <c r="C19" s="41"/>
      <c r="D19" s="41"/>
      <c r="E19" s="42"/>
    </row>
    <row r="20" spans="1:5" ht="15.75" thickBot="1" x14ac:dyDescent="0.3">
      <c r="A20" s="31" t="s">
        <v>22</v>
      </c>
      <c r="B20" s="37"/>
      <c r="C20" s="38"/>
      <c r="D20" s="38"/>
      <c r="E20" s="38"/>
    </row>
    <row r="21" spans="1:5" ht="15.75" thickTop="1" x14ac:dyDescent="0.25">
      <c r="A21" s="33" t="s">
        <v>23</v>
      </c>
      <c r="B21" s="43"/>
      <c r="C21" s="62"/>
      <c r="D21" s="44"/>
      <c r="E21" s="45"/>
    </row>
    <row r="22" spans="1:5" x14ac:dyDescent="0.25">
      <c r="A22" s="32" t="s">
        <v>24</v>
      </c>
      <c r="B22" s="57"/>
      <c r="C22" s="63"/>
      <c r="D22" s="58"/>
      <c r="E22" s="59"/>
    </row>
    <row r="23" spans="1:5" x14ac:dyDescent="0.25">
      <c r="A23" s="50"/>
      <c r="B23" s="51"/>
      <c r="C23" s="51"/>
      <c r="D23" s="51"/>
      <c r="E23" s="51"/>
    </row>
    <row r="24" spans="1:5" x14ac:dyDescent="0.25">
      <c r="A24" s="46" t="s">
        <v>25</v>
      </c>
      <c r="B24" s="359" t="s">
        <v>3</v>
      </c>
      <c r="C24" s="360"/>
      <c r="D24" s="360"/>
      <c r="E24" s="361"/>
    </row>
    <row r="25" spans="1:5" x14ac:dyDescent="0.25">
      <c r="A25" s="36" t="s">
        <v>4</v>
      </c>
      <c r="B25" s="34" t="s">
        <v>5</v>
      </c>
      <c r="C25" s="34" t="s">
        <v>6</v>
      </c>
      <c r="D25" s="34" t="s">
        <v>7</v>
      </c>
      <c r="E25" s="35" t="s">
        <v>8</v>
      </c>
    </row>
    <row r="26" spans="1:5" x14ac:dyDescent="0.25">
      <c r="A26" s="29" t="s">
        <v>26</v>
      </c>
      <c r="B26" s="47"/>
      <c r="C26" s="48"/>
      <c r="D26" s="61"/>
      <c r="E26" s="49"/>
    </row>
    <row r="27" spans="1:5" x14ac:dyDescent="0.25">
      <c r="A27" s="53" t="s">
        <v>27</v>
      </c>
      <c r="B27" s="54"/>
      <c r="C27" s="55"/>
      <c r="D27" s="55"/>
      <c r="E27" s="56"/>
    </row>
    <row r="28" spans="1:5" x14ac:dyDescent="0.25">
      <c r="A28" s="50"/>
      <c r="B28" s="51"/>
      <c r="C28" s="51"/>
      <c r="D28" s="51"/>
      <c r="E28" s="51"/>
    </row>
    <row r="29" spans="1:5" x14ac:dyDescent="0.25">
      <c r="A29" s="46" t="s">
        <v>28</v>
      </c>
      <c r="B29" s="359" t="s">
        <v>3</v>
      </c>
      <c r="C29" s="360"/>
      <c r="D29" s="360"/>
      <c r="E29" s="361"/>
    </row>
    <row r="30" spans="1:5" x14ac:dyDescent="0.25">
      <c r="A30" s="36" t="s">
        <v>4</v>
      </c>
      <c r="B30" s="34" t="s">
        <v>5</v>
      </c>
      <c r="C30" s="34" t="s">
        <v>6</v>
      </c>
      <c r="D30" s="34" t="s">
        <v>7</v>
      </c>
      <c r="E30" s="35" t="s">
        <v>8</v>
      </c>
    </row>
    <row r="31" spans="1:5" x14ac:dyDescent="0.25">
      <c r="A31" s="29" t="s">
        <v>29</v>
      </c>
      <c r="B31" s="47"/>
      <c r="C31" s="48"/>
      <c r="D31" s="48"/>
      <c r="E31" s="49"/>
    </row>
    <row r="32" spans="1:5" x14ac:dyDescent="0.25">
      <c r="A32" s="31" t="s">
        <v>30</v>
      </c>
      <c r="B32" s="37"/>
      <c r="C32" s="38"/>
      <c r="D32" s="38"/>
      <c r="E32" s="39">
        <v>0</v>
      </c>
    </row>
    <row r="33" spans="1:5" x14ac:dyDescent="0.25">
      <c r="A33" s="30" t="s">
        <v>31</v>
      </c>
      <c r="B33" s="40"/>
      <c r="C33" s="41"/>
      <c r="D33" s="41"/>
      <c r="E33" s="42">
        <v>0</v>
      </c>
    </row>
    <row r="34" spans="1:5" x14ac:dyDescent="0.25">
      <c r="A34" s="31" t="s">
        <v>32</v>
      </c>
      <c r="B34" s="37"/>
      <c r="C34" s="38"/>
      <c r="D34" s="38"/>
      <c r="E34" s="39">
        <v>0</v>
      </c>
    </row>
    <row r="35" spans="1:5" x14ac:dyDescent="0.25">
      <c r="A35" s="30" t="s">
        <v>33</v>
      </c>
      <c r="B35" s="40"/>
      <c r="C35" s="41"/>
      <c r="D35" s="41"/>
      <c r="E35" s="42">
        <v>0</v>
      </c>
    </row>
    <row r="36" spans="1:5" x14ac:dyDescent="0.25">
      <c r="A36" s="31" t="s">
        <v>34</v>
      </c>
      <c r="B36" s="37"/>
      <c r="C36" s="38"/>
      <c r="D36" s="38"/>
      <c r="E36" s="39">
        <v>0</v>
      </c>
    </row>
    <row r="37" spans="1:5" x14ac:dyDescent="0.25">
      <c r="A37" s="30" t="s">
        <v>35</v>
      </c>
      <c r="B37" s="40">
        <v>0</v>
      </c>
      <c r="C37" s="41"/>
      <c r="D37" s="41"/>
      <c r="E37" s="42"/>
    </row>
    <row r="38" spans="1:5" x14ac:dyDescent="0.25">
      <c r="A38" s="31" t="s">
        <v>36</v>
      </c>
      <c r="B38" s="37"/>
      <c r="C38" s="38"/>
      <c r="D38" s="38"/>
      <c r="E38" s="39">
        <v>0</v>
      </c>
    </row>
    <row r="39" spans="1:5" x14ac:dyDescent="0.25">
      <c r="A39" s="30" t="s">
        <v>37</v>
      </c>
      <c r="B39" s="40"/>
      <c r="C39" s="41"/>
      <c r="D39" s="41"/>
      <c r="E39" s="42">
        <v>0</v>
      </c>
    </row>
    <row r="40" spans="1:5" x14ac:dyDescent="0.25">
      <c r="A40" s="31" t="s">
        <v>38</v>
      </c>
      <c r="B40" s="37"/>
      <c r="C40" s="38"/>
      <c r="D40" s="38"/>
      <c r="E40" s="39">
        <v>0</v>
      </c>
    </row>
    <row r="41" spans="1:5" x14ac:dyDescent="0.25">
      <c r="A41" s="30" t="s">
        <v>39</v>
      </c>
      <c r="B41" s="40">
        <v>0</v>
      </c>
      <c r="C41" s="41"/>
      <c r="D41" s="41"/>
      <c r="E41" s="42">
        <v>0</v>
      </c>
    </row>
    <row r="42" spans="1:5" x14ac:dyDescent="0.25">
      <c r="A42" s="31" t="s">
        <v>40</v>
      </c>
      <c r="B42" s="37">
        <v>0</v>
      </c>
      <c r="C42" s="38"/>
      <c r="D42" s="38"/>
      <c r="E42" s="39">
        <v>0</v>
      </c>
    </row>
    <row r="43" spans="1:5" x14ac:dyDescent="0.25">
      <c r="A43" s="30" t="s">
        <v>41</v>
      </c>
      <c r="B43" s="40">
        <v>0</v>
      </c>
      <c r="C43" s="41"/>
      <c r="D43" s="41"/>
      <c r="E43" s="42">
        <v>0</v>
      </c>
    </row>
    <row r="44" spans="1:5" x14ac:dyDescent="0.25">
      <c r="A44" s="31" t="s">
        <v>42</v>
      </c>
      <c r="B44" s="37">
        <v>0</v>
      </c>
      <c r="C44" s="38"/>
      <c r="D44" s="38"/>
      <c r="E44" s="39">
        <v>0</v>
      </c>
    </row>
    <row r="45" spans="1:5" x14ac:dyDescent="0.25">
      <c r="A45" s="30" t="s">
        <v>43</v>
      </c>
      <c r="B45" s="40"/>
      <c r="C45" s="41"/>
      <c r="D45" s="41"/>
      <c r="E45" s="42">
        <v>0</v>
      </c>
    </row>
    <row r="46" spans="1:5" x14ac:dyDescent="0.25">
      <c r="A46" s="31" t="s">
        <v>44</v>
      </c>
      <c r="B46" s="37"/>
      <c r="C46" s="38"/>
      <c r="D46" s="38"/>
      <c r="E46" s="39">
        <v>0</v>
      </c>
    </row>
    <row r="47" spans="1:5" x14ac:dyDescent="0.25">
      <c r="A47" s="30" t="s">
        <v>45</v>
      </c>
      <c r="B47" s="40"/>
      <c r="C47" s="41"/>
      <c r="D47" s="41"/>
      <c r="E47" s="42">
        <v>0</v>
      </c>
    </row>
    <row r="48" spans="1:5" x14ac:dyDescent="0.25">
      <c r="A48" s="31" t="s">
        <v>46</v>
      </c>
      <c r="B48" s="37">
        <v>0</v>
      </c>
      <c r="C48" s="38"/>
      <c r="D48" s="38"/>
      <c r="E48" s="39"/>
    </row>
    <row r="49" spans="1:5" x14ac:dyDescent="0.25">
      <c r="A49" s="30" t="s">
        <v>47</v>
      </c>
      <c r="B49" s="40"/>
      <c r="C49" s="41"/>
      <c r="D49" s="60"/>
      <c r="E49" s="42"/>
    </row>
    <row r="50" spans="1:5" x14ac:dyDescent="0.25">
      <c r="A50" s="31" t="s">
        <v>48</v>
      </c>
      <c r="B50" s="37"/>
      <c r="C50" s="38"/>
      <c r="D50" s="38"/>
      <c r="E50" s="39"/>
    </row>
    <row r="51" spans="1:5" x14ac:dyDescent="0.25">
      <c r="A51" s="30" t="s">
        <v>49</v>
      </c>
      <c r="B51" s="40">
        <v>0</v>
      </c>
      <c r="C51" s="41"/>
      <c r="D51" s="41"/>
      <c r="E51" s="42"/>
    </row>
    <row r="52" spans="1:5" x14ac:dyDescent="0.25">
      <c r="A52" s="31" t="s">
        <v>50</v>
      </c>
      <c r="B52" s="37"/>
      <c r="C52" s="38"/>
      <c r="D52" s="38"/>
      <c r="E52" s="39"/>
    </row>
    <row r="53" spans="1:5" x14ac:dyDescent="0.25">
      <c r="A53" s="30" t="s">
        <v>51</v>
      </c>
      <c r="B53" s="40">
        <v>0</v>
      </c>
      <c r="C53" s="41"/>
      <c r="D53" s="41"/>
      <c r="E53" s="42"/>
    </row>
    <row r="54" spans="1:5" x14ac:dyDescent="0.25">
      <c r="A54" s="31" t="s">
        <v>52</v>
      </c>
      <c r="B54" s="37">
        <v>0</v>
      </c>
      <c r="C54" s="38"/>
      <c r="D54" s="38"/>
      <c r="E54" s="39"/>
    </row>
    <row r="55" spans="1:5" x14ac:dyDescent="0.25">
      <c r="A55" s="30" t="s">
        <v>53</v>
      </c>
      <c r="B55" s="40"/>
      <c r="C55" s="41"/>
      <c r="D55" s="41"/>
      <c r="E55" s="42"/>
    </row>
    <row r="56" spans="1:5" x14ac:dyDescent="0.25">
      <c r="A56" s="31" t="s">
        <v>54</v>
      </c>
      <c r="B56" s="37"/>
      <c r="C56" s="38"/>
      <c r="D56" s="38"/>
      <c r="E56" s="39">
        <v>0</v>
      </c>
    </row>
    <row r="57" spans="1:5" x14ac:dyDescent="0.25">
      <c r="A57" s="30" t="s">
        <v>55</v>
      </c>
      <c r="B57" s="40"/>
      <c r="C57" s="41"/>
      <c r="D57" s="41"/>
      <c r="E57" s="42">
        <v>0</v>
      </c>
    </row>
    <row r="58" spans="1:5" ht="15.75" thickBot="1" x14ac:dyDescent="0.3">
      <c r="A58" s="31" t="s">
        <v>56</v>
      </c>
      <c r="B58" s="37"/>
      <c r="C58" s="38"/>
      <c r="D58" s="38"/>
      <c r="E58" s="39"/>
    </row>
    <row r="59" spans="1:5" ht="15.75" thickTop="1" x14ac:dyDescent="0.25">
      <c r="A59" s="33" t="s">
        <v>57</v>
      </c>
      <c r="B59" s="43">
        <v>0</v>
      </c>
      <c r="C59" s="44">
        <v>0</v>
      </c>
      <c r="D59" s="44"/>
      <c r="E59" s="45"/>
    </row>
    <row r="61" spans="1:5" ht="14.45" customHeight="1" x14ac:dyDescent="0.25">
      <c r="A61" s="15" t="s">
        <v>78</v>
      </c>
      <c r="B61" s="359" t="s">
        <v>3</v>
      </c>
      <c r="C61" s="360"/>
      <c r="D61" s="360"/>
      <c r="E61" s="361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/>
      <c r="D63" s="17"/>
      <c r="E63" s="18"/>
    </row>
    <row r="64" spans="1:5" x14ac:dyDescent="0.25">
      <c r="A64" s="6" t="s">
        <v>80</v>
      </c>
      <c r="B64" s="12"/>
      <c r="C64" s="13"/>
      <c r="D64" s="13"/>
      <c r="E64" s="14"/>
    </row>
    <row r="65" spans="1:5" ht="18" x14ac:dyDescent="0.35">
      <c r="A65" s="22" t="s">
        <v>81</v>
      </c>
      <c r="B65" s="23"/>
      <c r="C65" s="24"/>
      <c r="D65" s="24"/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6" t="s">
        <v>58</v>
      </c>
      <c r="B67" s="356"/>
      <c r="C67" s="356"/>
      <c r="D67" s="356"/>
      <c r="E67" s="356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67"/>
  <sheetViews>
    <sheetView showZeros="0" workbookViewId="0">
      <selection activeCell="A2" sqref="A2:E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7" t="s">
        <v>0</v>
      </c>
      <c r="B1" s="358"/>
      <c r="C1" s="358"/>
      <c r="D1" s="358"/>
      <c r="E1" s="358"/>
    </row>
    <row r="2" spans="1:5" ht="18.75" x14ac:dyDescent="0.3">
      <c r="A2" s="357" t="s">
        <v>94</v>
      </c>
      <c r="B2" s="362"/>
      <c r="C2" s="362"/>
      <c r="D2" s="362"/>
      <c r="E2" s="362"/>
    </row>
    <row r="3" spans="1:5" x14ac:dyDescent="0.25">
      <c r="A3" s="52" t="s">
        <v>1</v>
      </c>
      <c r="B3" s="363" t="s">
        <v>83</v>
      </c>
      <c r="C3" s="364"/>
      <c r="D3" s="364"/>
      <c r="E3" s="364"/>
    </row>
    <row r="4" spans="1:5" x14ac:dyDescent="0.25">
      <c r="A4" s="28"/>
      <c r="B4" s="28"/>
      <c r="C4" s="28"/>
      <c r="D4" s="28"/>
      <c r="E4" s="28"/>
    </row>
    <row r="5" spans="1:5" x14ac:dyDescent="0.25">
      <c r="A5" s="46" t="s">
        <v>2</v>
      </c>
      <c r="B5" s="359" t="s">
        <v>3</v>
      </c>
      <c r="C5" s="360"/>
      <c r="D5" s="360"/>
      <c r="E5" s="361"/>
    </row>
    <row r="6" spans="1:5" x14ac:dyDescent="0.25">
      <c r="A6" s="36" t="s">
        <v>4</v>
      </c>
      <c r="B6" s="34" t="s">
        <v>5</v>
      </c>
      <c r="C6" s="34" t="s">
        <v>6</v>
      </c>
      <c r="D6" s="34" t="s">
        <v>7</v>
      </c>
      <c r="E6" s="35" t="s">
        <v>8</v>
      </c>
    </row>
    <row r="7" spans="1:5" x14ac:dyDescent="0.25">
      <c r="A7" s="29" t="s">
        <v>9</v>
      </c>
      <c r="B7" s="47"/>
      <c r="C7" s="48"/>
      <c r="D7" s="48"/>
      <c r="E7" s="49"/>
    </row>
    <row r="8" spans="1:5" x14ac:dyDescent="0.25">
      <c r="A8" s="31" t="s">
        <v>10</v>
      </c>
      <c r="B8" s="37"/>
      <c r="C8" s="38"/>
      <c r="D8" s="38"/>
      <c r="E8" s="39"/>
    </row>
    <row r="9" spans="1:5" x14ac:dyDescent="0.25">
      <c r="A9" s="30" t="s">
        <v>11</v>
      </c>
      <c r="B9" s="40"/>
      <c r="C9" s="41"/>
      <c r="D9" s="41"/>
      <c r="E9" s="42"/>
    </row>
    <row r="10" spans="1:5" x14ac:dyDescent="0.25">
      <c r="A10" s="31" t="s">
        <v>12</v>
      </c>
      <c r="B10" s="37"/>
      <c r="C10" s="38"/>
      <c r="D10" s="38"/>
      <c r="E10" s="39"/>
    </row>
    <row r="11" spans="1:5" x14ac:dyDescent="0.25">
      <c r="A11" s="30" t="s">
        <v>13</v>
      </c>
      <c r="B11" s="40"/>
      <c r="C11" s="41"/>
      <c r="D11" s="41"/>
      <c r="E11" s="42"/>
    </row>
    <row r="12" spans="1:5" x14ac:dyDescent="0.25">
      <c r="A12" s="31" t="s">
        <v>14</v>
      </c>
      <c r="B12" s="37"/>
      <c r="C12" s="38"/>
      <c r="D12" s="38"/>
      <c r="E12" s="39"/>
    </row>
    <row r="13" spans="1:5" x14ac:dyDescent="0.25">
      <c r="A13" s="30" t="s">
        <v>15</v>
      </c>
      <c r="B13" s="40"/>
      <c r="C13" s="41"/>
      <c r="D13" s="41"/>
      <c r="E13" s="42"/>
    </row>
    <row r="14" spans="1:5" x14ac:dyDescent="0.25">
      <c r="A14" s="31" t="s">
        <v>16</v>
      </c>
      <c r="B14" s="37"/>
      <c r="C14" s="38"/>
      <c r="D14" s="38"/>
      <c r="E14" s="39"/>
    </row>
    <row r="15" spans="1:5" x14ac:dyDescent="0.25">
      <c r="A15" s="30" t="s">
        <v>17</v>
      </c>
      <c r="B15" s="40"/>
      <c r="C15" s="41"/>
      <c r="D15" s="41"/>
      <c r="E15" s="42"/>
    </row>
    <row r="16" spans="1:5" x14ac:dyDescent="0.25">
      <c r="A16" s="31" t="s">
        <v>18</v>
      </c>
      <c r="B16" s="37"/>
      <c r="C16" s="38"/>
      <c r="D16" s="38"/>
      <c r="E16" s="39"/>
    </row>
    <row r="17" spans="1:5" x14ac:dyDescent="0.25">
      <c r="A17" s="30" t="s">
        <v>19</v>
      </c>
      <c r="B17" s="40"/>
      <c r="C17" s="41"/>
      <c r="D17" s="41"/>
      <c r="E17" s="42"/>
    </row>
    <row r="18" spans="1:5" x14ac:dyDescent="0.25">
      <c r="A18" s="31" t="s">
        <v>20</v>
      </c>
      <c r="B18" s="37"/>
      <c r="C18" s="38"/>
      <c r="D18" s="38"/>
      <c r="E18" s="39"/>
    </row>
    <row r="19" spans="1:5" x14ac:dyDescent="0.25">
      <c r="A19" s="30" t="s">
        <v>21</v>
      </c>
      <c r="B19" s="40"/>
      <c r="C19" s="41"/>
      <c r="D19" s="41"/>
      <c r="E19" s="42"/>
    </row>
    <row r="20" spans="1:5" ht="15.75" thickBot="1" x14ac:dyDescent="0.3">
      <c r="A20" s="31" t="s">
        <v>22</v>
      </c>
      <c r="B20" s="37"/>
      <c r="C20" s="38"/>
      <c r="D20" s="38"/>
      <c r="E20" s="38">
        <v>0</v>
      </c>
    </row>
    <row r="21" spans="1:5" ht="15.75" thickTop="1" x14ac:dyDescent="0.25">
      <c r="A21" s="33" t="s">
        <v>23</v>
      </c>
      <c r="B21" s="43"/>
      <c r="C21" s="62"/>
      <c r="D21" s="44"/>
      <c r="E21" s="45"/>
    </row>
    <row r="22" spans="1:5" x14ac:dyDescent="0.25">
      <c r="A22" s="32" t="s">
        <v>24</v>
      </c>
      <c r="B22" s="57"/>
      <c r="C22" s="63"/>
      <c r="D22" s="58"/>
      <c r="E22" s="59"/>
    </row>
    <row r="23" spans="1:5" x14ac:dyDescent="0.25">
      <c r="A23" s="50"/>
      <c r="B23" s="51"/>
      <c r="C23" s="51"/>
      <c r="D23" s="51"/>
      <c r="E23" s="51"/>
    </row>
    <row r="24" spans="1:5" x14ac:dyDescent="0.25">
      <c r="A24" s="46" t="s">
        <v>25</v>
      </c>
      <c r="B24" s="359" t="s">
        <v>3</v>
      </c>
      <c r="C24" s="360"/>
      <c r="D24" s="360"/>
      <c r="E24" s="361"/>
    </row>
    <row r="25" spans="1:5" x14ac:dyDescent="0.25">
      <c r="A25" s="36" t="s">
        <v>4</v>
      </c>
      <c r="B25" s="34" t="s">
        <v>5</v>
      </c>
      <c r="C25" s="34" t="s">
        <v>6</v>
      </c>
      <c r="D25" s="34" t="s">
        <v>7</v>
      </c>
      <c r="E25" s="35" t="s">
        <v>8</v>
      </c>
    </row>
    <row r="26" spans="1:5" x14ac:dyDescent="0.25">
      <c r="A26" s="29" t="s">
        <v>26</v>
      </c>
      <c r="B26" s="47"/>
      <c r="C26" s="48"/>
      <c r="D26" s="61"/>
      <c r="E26" s="49"/>
    </row>
    <row r="27" spans="1:5" x14ac:dyDescent="0.25">
      <c r="A27" s="53" t="s">
        <v>27</v>
      </c>
      <c r="B27" s="54"/>
      <c r="C27" s="55"/>
      <c r="D27" s="55"/>
      <c r="E27" s="56"/>
    </row>
    <row r="28" spans="1:5" x14ac:dyDescent="0.25">
      <c r="A28" s="50"/>
      <c r="B28" s="51"/>
      <c r="C28" s="51"/>
      <c r="D28" s="51"/>
      <c r="E28" s="51"/>
    </row>
    <row r="29" spans="1:5" x14ac:dyDescent="0.25">
      <c r="A29" s="46" t="s">
        <v>28</v>
      </c>
      <c r="B29" s="359" t="s">
        <v>3</v>
      </c>
      <c r="C29" s="360"/>
      <c r="D29" s="360"/>
      <c r="E29" s="361"/>
    </row>
    <row r="30" spans="1:5" x14ac:dyDescent="0.25">
      <c r="A30" s="36" t="s">
        <v>4</v>
      </c>
      <c r="B30" s="34" t="s">
        <v>5</v>
      </c>
      <c r="C30" s="34" t="s">
        <v>6</v>
      </c>
      <c r="D30" s="34" t="s">
        <v>7</v>
      </c>
      <c r="E30" s="35" t="s">
        <v>8</v>
      </c>
    </row>
    <row r="31" spans="1:5" x14ac:dyDescent="0.25">
      <c r="A31" s="29" t="s">
        <v>29</v>
      </c>
      <c r="B31" s="47"/>
      <c r="C31" s="48"/>
      <c r="D31" s="48"/>
      <c r="E31" s="49"/>
    </row>
    <row r="32" spans="1:5" x14ac:dyDescent="0.25">
      <c r="A32" s="31" t="s">
        <v>30</v>
      </c>
      <c r="B32" s="37"/>
      <c r="C32" s="38"/>
      <c r="D32" s="38"/>
      <c r="E32" s="39"/>
    </row>
    <row r="33" spans="1:5" x14ac:dyDescent="0.25">
      <c r="A33" s="30" t="s">
        <v>31</v>
      </c>
      <c r="B33" s="40"/>
      <c r="C33" s="41"/>
      <c r="D33" s="41"/>
      <c r="E33" s="42"/>
    </row>
    <row r="34" spans="1:5" x14ac:dyDescent="0.25">
      <c r="A34" s="31" t="s">
        <v>32</v>
      </c>
      <c r="B34" s="37"/>
      <c r="C34" s="38"/>
      <c r="D34" s="38"/>
      <c r="E34" s="39"/>
    </row>
    <row r="35" spans="1:5" x14ac:dyDescent="0.25">
      <c r="A35" s="30" t="s">
        <v>33</v>
      </c>
      <c r="B35" s="40"/>
      <c r="C35" s="41"/>
      <c r="D35" s="41"/>
      <c r="E35" s="42"/>
    </row>
    <row r="36" spans="1:5" x14ac:dyDescent="0.25">
      <c r="A36" s="31" t="s">
        <v>34</v>
      </c>
      <c r="B36" s="37"/>
      <c r="C36" s="38"/>
      <c r="D36" s="38"/>
      <c r="E36" s="39"/>
    </row>
    <row r="37" spans="1:5" x14ac:dyDescent="0.25">
      <c r="A37" s="30" t="s">
        <v>35</v>
      </c>
      <c r="B37" s="40"/>
      <c r="C37" s="41"/>
      <c r="D37" s="41"/>
      <c r="E37" s="42"/>
    </row>
    <row r="38" spans="1:5" x14ac:dyDescent="0.25">
      <c r="A38" s="31" t="s">
        <v>36</v>
      </c>
      <c r="B38" s="37"/>
      <c r="C38" s="38"/>
      <c r="D38" s="38"/>
      <c r="E38" s="39"/>
    </row>
    <row r="39" spans="1:5" x14ac:dyDescent="0.25">
      <c r="A39" s="30" t="s">
        <v>37</v>
      </c>
      <c r="B39" s="40"/>
      <c r="C39" s="41"/>
      <c r="D39" s="41"/>
      <c r="E39" s="42"/>
    </row>
    <row r="40" spans="1:5" x14ac:dyDescent="0.25">
      <c r="A40" s="31" t="s">
        <v>38</v>
      </c>
      <c r="B40" s="37"/>
      <c r="C40" s="38"/>
      <c r="D40" s="38"/>
      <c r="E40" s="39"/>
    </row>
    <row r="41" spans="1:5" x14ac:dyDescent="0.25">
      <c r="A41" s="30" t="s">
        <v>39</v>
      </c>
      <c r="B41" s="40"/>
      <c r="C41" s="41"/>
      <c r="D41" s="41"/>
      <c r="E41" s="42"/>
    </row>
    <row r="42" spans="1:5" x14ac:dyDescent="0.25">
      <c r="A42" s="31" t="s">
        <v>40</v>
      </c>
      <c r="B42" s="37"/>
      <c r="C42" s="38"/>
      <c r="D42" s="38"/>
      <c r="E42" s="39"/>
    </row>
    <row r="43" spans="1:5" x14ac:dyDescent="0.25">
      <c r="A43" s="30" t="s">
        <v>41</v>
      </c>
      <c r="B43" s="40"/>
      <c r="C43" s="41"/>
      <c r="D43" s="41"/>
      <c r="E43" s="42"/>
    </row>
    <row r="44" spans="1:5" x14ac:dyDescent="0.25">
      <c r="A44" s="31" t="s">
        <v>42</v>
      </c>
      <c r="B44" s="37"/>
      <c r="C44" s="38"/>
      <c r="D44" s="38"/>
      <c r="E44" s="39"/>
    </row>
    <row r="45" spans="1:5" x14ac:dyDescent="0.25">
      <c r="A45" s="30" t="s">
        <v>43</v>
      </c>
      <c r="B45" s="40"/>
      <c r="C45" s="41"/>
      <c r="D45" s="41"/>
      <c r="E45" s="42"/>
    </row>
    <row r="46" spans="1:5" x14ac:dyDescent="0.25">
      <c r="A46" s="31" t="s">
        <v>44</v>
      </c>
      <c r="B46" s="37"/>
      <c r="C46" s="38"/>
      <c r="D46" s="38"/>
      <c r="E46" s="39"/>
    </row>
    <row r="47" spans="1:5" x14ac:dyDescent="0.25">
      <c r="A47" s="30" t="s">
        <v>45</v>
      </c>
      <c r="B47" s="40"/>
      <c r="C47" s="41"/>
      <c r="D47" s="41"/>
      <c r="E47" s="42"/>
    </row>
    <row r="48" spans="1:5" x14ac:dyDescent="0.25">
      <c r="A48" s="31" t="s">
        <v>46</v>
      </c>
      <c r="B48" s="37"/>
      <c r="C48" s="38"/>
      <c r="D48" s="38"/>
      <c r="E48" s="39"/>
    </row>
    <row r="49" spans="1:5" x14ac:dyDescent="0.25">
      <c r="A49" s="30" t="s">
        <v>47</v>
      </c>
      <c r="B49" s="40"/>
      <c r="C49" s="41"/>
      <c r="D49" s="60"/>
      <c r="E49" s="42"/>
    </row>
    <row r="50" spans="1:5" x14ac:dyDescent="0.25">
      <c r="A50" s="31" t="s">
        <v>48</v>
      </c>
      <c r="B50" s="37"/>
      <c r="C50" s="38"/>
      <c r="D50" s="38"/>
      <c r="E50" s="39"/>
    </row>
    <row r="51" spans="1:5" x14ac:dyDescent="0.25">
      <c r="A51" s="30" t="s">
        <v>49</v>
      </c>
      <c r="B51" s="40"/>
      <c r="C51" s="41"/>
      <c r="D51" s="41"/>
      <c r="E51" s="42"/>
    </row>
    <row r="52" spans="1:5" x14ac:dyDescent="0.25">
      <c r="A52" s="31" t="s">
        <v>50</v>
      </c>
      <c r="B52" s="37"/>
      <c r="C52" s="38"/>
      <c r="D52" s="38"/>
      <c r="E52" s="39"/>
    </row>
    <row r="53" spans="1:5" x14ac:dyDescent="0.25">
      <c r="A53" s="30" t="s">
        <v>51</v>
      </c>
      <c r="B53" s="40"/>
      <c r="C53" s="41"/>
      <c r="D53" s="41"/>
      <c r="E53" s="42"/>
    </row>
    <row r="54" spans="1:5" x14ac:dyDescent="0.25">
      <c r="A54" s="31" t="s">
        <v>52</v>
      </c>
      <c r="B54" s="37"/>
      <c r="C54" s="38"/>
      <c r="D54" s="38"/>
      <c r="E54" s="39"/>
    </row>
    <row r="55" spans="1:5" x14ac:dyDescent="0.25">
      <c r="A55" s="30" t="s">
        <v>53</v>
      </c>
      <c r="B55" s="40"/>
      <c r="C55" s="41"/>
      <c r="D55" s="41"/>
      <c r="E55" s="42"/>
    </row>
    <row r="56" spans="1:5" x14ac:dyDescent="0.25">
      <c r="A56" s="31" t="s">
        <v>54</v>
      </c>
      <c r="B56" s="37"/>
      <c r="C56" s="38"/>
      <c r="D56" s="38"/>
      <c r="E56" s="39"/>
    </row>
    <row r="57" spans="1:5" x14ac:dyDescent="0.25">
      <c r="A57" s="30" t="s">
        <v>55</v>
      </c>
      <c r="B57" s="40"/>
      <c r="C57" s="41"/>
      <c r="D57" s="41"/>
      <c r="E57" s="42"/>
    </row>
    <row r="58" spans="1:5" ht="15.75" thickBot="1" x14ac:dyDescent="0.3">
      <c r="A58" s="31" t="s">
        <v>56</v>
      </c>
      <c r="B58" s="37"/>
      <c r="C58" s="38"/>
      <c r="D58" s="38"/>
      <c r="E58" s="39"/>
    </row>
    <row r="59" spans="1:5" ht="15.75" thickTop="1" x14ac:dyDescent="0.25">
      <c r="A59" s="33" t="s">
        <v>57</v>
      </c>
      <c r="B59" s="43"/>
      <c r="C59" s="44"/>
      <c r="D59" s="44"/>
      <c r="E59" s="45"/>
    </row>
    <row r="61" spans="1:5" ht="14.45" customHeight="1" x14ac:dyDescent="0.25">
      <c r="A61" s="15" t="s">
        <v>78</v>
      </c>
      <c r="B61" s="359" t="s">
        <v>3</v>
      </c>
      <c r="C61" s="360"/>
      <c r="D61" s="360"/>
      <c r="E61" s="361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/>
      <c r="D63" s="17"/>
      <c r="E63" s="18"/>
    </row>
    <row r="64" spans="1:5" x14ac:dyDescent="0.25">
      <c r="A64" s="6" t="s">
        <v>80</v>
      </c>
      <c r="B64" s="12"/>
      <c r="C64" s="13"/>
      <c r="D64" s="13"/>
      <c r="E64" s="14"/>
    </row>
    <row r="65" spans="1:5" ht="18" x14ac:dyDescent="0.35">
      <c r="A65" s="22" t="s">
        <v>81</v>
      </c>
      <c r="B65" s="23"/>
      <c r="C65" s="24"/>
      <c r="D65" s="24"/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6" t="s">
        <v>58</v>
      </c>
      <c r="B67" s="356"/>
      <c r="C67" s="356"/>
      <c r="D67" s="356"/>
      <c r="E67" s="356"/>
    </row>
  </sheetData>
  <mergeCells count="8">
    <mergeCell ref="A67:E67"/>
    <mergeCell ref="A1:E1"/>
    <mergeCell ref="B5:E5"/>
    <mergeCell ref="B24:E24"/>
    <mergeCell ref="A2:E2"/>
    <mergeCell ref="B29:E29"/>
    <mergeCell ref="B3:E3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67"/>
  <sheetViews>
    <sheetView showZeros="0" workbookViewId="0">
      <selection activeCell="A2" sqref="A2:E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7" t="s">
        <v>0</v>
      </c>
      <c r="B1" s="358"/>
      <c r="C1" s="358"/>
      <c r="D1" s="358"/>
      <c r="E1" s="358"/>
    </row>
    <row r="2" spans="1:5" ht="18.75" x14ac:dyDescent="0.3">
      <c r="A2" s="357" t="s">
        <v>94</v>
      </c>
      <c r="B2" s="362"/>
      <c r="C2" s="362"/>
      <c r="D2" s="362"/>
      <c r="E2" s="362"/>
    </row>
    <row r="3" spans="1:5" x14ac:dyDescent="0.25">
      <c r="A3" s="88" t="s">
        <v>1</v>
      </c>
      <c r="B3" s="363" t="s">
        <v>84</v>
      </c>
      <c r="C3" s="364"/>
      <c r="D3" s="364"/>
      <c r="E3" s="364"/>
    </row>
    <row r="4" spans="1:5" x14ac:dyDescent="0.25">
      <c r="A4" s="28"/>
      <c r="B4" s="28"/>
      <c r="C4" s="28"/>
      <c r="D4" s="28"/>
      <c r="E4" s="28"/>
    </row>
    <row r="5" spans="1:5" x14ac:dyDescent="0.25">
      <c r="A5" s="82" t="s">
        <v>2</v>
      </c>
      <c r="B5" s="359" t="s">
        <v>3</v>
      </c>
      <c r="C5" s="360"/>
      <c r="D5" s="360"/>
      <c r="E5" s="361"/>
    </row>
    <row r="6" spans="1:5" x14ac:dyDescent="0.25">
      <c r="A6" s="72" t="s">
        <v>4</v>
      </c>
      <c r="B6" s="70" t="s">
        <v>5</v>
      </c>
      <c r="C6" s="70" t="s">
        <v>6</v>
      </c>
      <c r="D6" s="70" t="s">
        <v>7</v>
      </c>
      <c r="E6" s="71" t="s">
        <v>8</v>
      </c>
    </row>
    <row r="7" spans="1:5" x14ac:dyDescent="0.25">
      <c r="A7" s="65" t="s">
        <v>9</v>
      </c>
      <c r="B7" s="83"/>
      <c r="C7" s="84"/>
      <c r="D7" s="84"/>
      <c r="E7" s="85"/>
    </row>
    <row r="8" spans="1:5" x14ac:dyDescent="0.25">
      <c r="A8" s="67" t="s">
        <v>10</v>
      </c>
      <c r="B8" s="73"/>
      <c r="C8" s="74"/>
      <c r="D8" s="74"/>
      <c r="E8" s="75"/>
    </row>
    <row r="9" spans="1:5" x14ac:dyDescent="0.25">
      <c r="A9" s="66" t="s">
        <v>11</v>
      </c>
      <c r="B9" s="76"/>
      <c r="C9" s="77"/>
      <c r="D9" s="77"/>
      <c r="E9" s="78"/>
    </row>
    <row r="10" spans="1:5" x14ac:dyDescent="0.25">
      <c r="A10" s="67" t="s">
        <v>12</v>
      </c>
      <c r="B10" s="73"/>
      <c r="C10" s="74"/>
      <c r="D10" s="74"/>
      <c r="E10" s="75"/>
    </row>
    <row r="11" spans="1:5" x14ac:dyDescent="0.25">
      <c r="A11" s="66" t="s">
        <v>13</v>
      </c>
      <c r="B11" s="76"/>
      <c r="C11" s="77"/>
      <c r="D11" s="77"/>
      <c r="E11" s="78"/>
    </row>
    <row r="12" spans="1:5" x14ac:dyDescent="0.25">
      <c r="A12" s="67" t="s">
        <v>14</v>
      </c>
      <c r="B12" s="73"/>
      <c r="C12" s="74"/>
      <c r="D12" s="74"/>
      <c r="E12" s="75"/>
    </row>
    <row r="13" spans="1:5" x14ac:dyDescent="0.25">
      <c r="A13" s="66" t="s">
        <v>15</v>
      </c>
      <c r="B13" s="76"/>
      <c r="C13" s="77"/>
      <c r="D13" s="77"/>
      <c r="E13" s="78"/>
    </row>
    <row r="14" spans="1:5" x14ac:dyDescent="0.25">
      <c r="A14" s="67" t="s">
        <v>16</v>
      </c>
      <c r="B14" s="73"/>
      <c r="C14" s="74"/>
      <c r="D14" s="74"/>
      <c r="E14" s="75"/>
    </row>
    <row r="15" spans="1:5" x14ac:dyDescent="0.25">
      <c r="A15" s="66" t="s">
        <v>17</v>
      </c>
      <c r="B15" s="76"/>
      <c r="C15" s="77"/>
      <c r="D15" s="77"/>
      <c r="E15" s="78"/>
    </row>
    <row r="16" spans="1:5" x14ac:dyDescent="0.25">
      <c r="A16" s="67" t="s">
        <v>18</v>
      </c>
      <c r="B16" s="73"/>
      <c r="C16" s="74"/>
      <c r="D16" s="74"/>
      <c r="E16" s="75"/>
    </row>
    <row r="17" spans="1:5" x14ac:dyDescent="0.25">
      <c r="A17" s="66" t="s">
        <v>19</v>
      </c>
      <c r="B17" s="76"/>
      <c r="C17" s="77"/>
      <c r="D17" s="77"/>
      <c r="E17" s="78"/>
    </row>
    <row r="18" spans="1:5" x14ac:dyDescent="0.25">
      <c r="A18" s="67" t="s">
        <v>20</v>
      </c>
      <c r="B18" s="73"/>
      <c r="C18" s="74"/>
      <c r="D18" s="74"/>
      <c r="E18" s="75"/>
    </row>
    <row r="19" spans="1:5" x14ac:dyDescent="0.25">
      <c r="A19" s="66" t="s">
        <v>21</v>
      </c>
      <c r="B19" s="76"/>
      <c r="C19" s="77"/>
      <c r="D19" s="77"/>
      <c r="E19" s="78"/>
    </row>
    <row r="20" spans="1:5" ht="15.75" thickBot="1" x14ac:dyDescent="0.3">
      <c r="A20" s="67" t="s">
        <v>22</v>
      </c>
      <c r="B20" s="73"/>
      <c r="C20" s="74"/>
      <c r="D20" s="74"/>
      <c r="E20" s="74"/>
    </row>
    <row r="21" spans="1:5" ht="15.75" thickTop="1" x14ac:dyDescent="0.25">
      <c r="A21" s="69" t="s">
        <v>23</v>
      </c>
      <c r="B21" s="79"/>
      <c r="C21" s="98"/>
      <c r="D21" s="80"/>
      <c r="E21" s="81"/>
    </row>
    <row r="22" spans="1:5" x14ac:dyDescent="0.25">
      <c r="A22" s="68" t="s">
        <v>24</v>
      </c>
      <c r="B22" s="93"/>
      <c r="C22" s="99"/>
      <c r="D22" s="94"/>
      <c r="E22" s="95"/>
    </row>
    <row r="23" spans="1:5" x14ac:dyDescent="0.25">
      <c r="A23" s="86"/>
      <c r="B23" s="87"/>
      <c r="C23" s="87"/>
      <c r="D23" s="87"/>
      <c r="E23" s="87"/>
    </row>
    <row r="24" spans="1:5" x14ac:dyDescent="0.25">
      <c r="A24" s="82" t="s">
        <v>25</v>
      </c>
      <c r="B24" s="359" t="s">
        <v>3</v>
      </c>
      <c r="C24" s="360"/>
      <c r="D24" s="360"/>
      <c r="E24" s="361"/>
    </row>
    <row r="25" spans="1:5" x14ac:dyDescent="0.25">
      <c r="A25" s="72" t="s">
        <v>4</v>
      </c>
      <c r="B25" s="70" t="s">
        <v>5</v>
      </c>
      <c r="C25" s="70" t="s">
        <v>6</v>
      </c>
      <c r="D25" s="70" t="s">
        <v>7</v>
      </c>
      <c r="E25" s="71" t="s">
        <v>8</v>
      </c>
    </row>
    <row r="26" spans="1:5" x14ac:dyDescent="0.25">
      <c r="A26" s="65" t="s">
        <v>26</v>
      </c>
      <c r="B26" s="83"/>
      <c r="C26" s="84"/>
      <c r="D26" s="97"/>
      <c r="E26" s="85"/>
    </row>
    <row r="27" spans="1:5" x14ac:dyDescent="0.25">
      <c r="A27" s="89" t="s">
        <v>27</v>
      </c>
      <c r="B27" s="90"/>
      <c r="C27" s="91"/>
      <c r="D27" s="91"/>
      <c r="E27" s="92"/>
    </row>
    <row r="28" spans="1:5" x14ac:dyDescent="0.25">
      <c r="A28" s="86"/>
      <c r="B28" s="87"/>
      <c r="C28" s="87"/>
      <c r="D28" s="87"/>
      <c r="E28" s="87"/>
    </row>
    <row r="29" spans="1:5" x14ac:dyDescent="0.25">
      <c r="A29" s="82" t="s">
        <v>28</v>
      </c>
      <c r="B29" s="359" t="s">
        <v>3</v>
      </c>
      <c r="C29" s="360"/>
      <c r="D29" s="360"/>
      <c r="E29" s="361"/>
    </row>
    <row r="30" spans="1:5" x14ac:dyDescent="0.25">
      <c r="A30" s="72" t="s">
        <v>4</v>
      </c>
      <c r="B30" s="70" t="s">
        <v>5</v>
      </c>
      <c r="C30" s="70" t="s">
        <v>6</v>
      </c>
      <c r="D30" s="70" t="s">
        <v>7</v>
      </c>
      <c r="E30" s="71" t="s">
        <v>8</v>
      </c>
    </row>
    <row r="31" spans="1:5" x14ac:dyDescent="0.25">
      <c r="A31" s="65" t="s">
        <v>29</v>
      </c>
      <c r="B31" s="83"/>
      <c r="C31" s="84"/>
      <c r="D31" s="84"/>
      <c r="E31" s="85"/>
    </row>
    <row r="32" spans="1:5" x14ac:dyDescent="0.25">
      <c r="A32" s="67" t="s">
        <v>30</v>
      </c>
      <c r="B32" s="73"/>
      <c r="C32" s="74"/>
      <c r="D32" s="74"/>
      <c r="E32" s="75"/>
    </row>
    <row r="33" spans="1:5" x14ac:dyDescent="0.25">
      <c r="A33" s="66" t="s">
        <v>31</v>
      </c>
      <c r="B33" s="76"/>
      <c r="C33" s="77"/>
      <c r="D33" s="77"/>
      <c r="E33" s="78"/>
    </row>
    <row r="34" spans="1:5" x14ac:dyDescent="0.25">
      <c r="A34" s="67" t="s">
        <v>32</v>
      </c>
      <c r="B34" s="73"/>
      <c r="C34" s="74"/>
      <c r="D34" s="74"/>
      <c r="E34" s="75"/>
    </row>
    <row r="35" spans="1:5" x14ac:dyDescent="0.25">
      <c r="A35" s="66" t="s">
        <v>33</v>
      </c>
      <c r="B35" s="76"/>
      <c r="C35" s="77"/>
      <c r="D35" s="77"/>
      <c r="E35" s="78"/>
    </row>
    <row r="36" spans="1:5" x14ac:dyDescent="0.25">
      <c r="A36" s="67" t="s">
        <v>34</v>
      </c>
      <c r="B36" s="73"/>
      <c r="C36" s="74"/>
      <c r="D36" s="74"/>
      <c r="E36" s="75"/>
    </row>
    <row r="37" spans="1:5" x14ac:dyDescent="0.25">
      <c r="A37" s="66" t="s">
        <v>35</v>
      </c>
      <c r="B37" s="76"/>
      <c r="C37" s="77"/>
      <c r="D37" s="77"/>
      <c r="E37" s="78"/>
    </row>
    <row r="38" spans="1:5" x14ac:dyDescent="0.25">
      <c r="A38" s="67" t="s">
        <v>36</v>
      </c>
      <c r="B38" s="73"/>
      <c r="C38" s="74"/>
      <c r="D38" s="74"/>
      <c r="E38" s="75"/>
    </row>
    <row r="39" spans="1:5" x14ac:dyDescent="0.25">
      <c r="A39" s="66" t="s">
        <v>37</v>
      </c>
      <c r="B39" s="76"/>
      <c r="C39" s="77"/>
      <c r="D39" s="77"/>
      <c r="E39" s="78"/>
    </row>
    <row r="40" spans="1:5" x14ac:dyDescent="0.25">
      <c r="A40" s="67" t="s">
        <v>38</v>
      </c>
      <c r="B40" s="73"/>
      <c r="C40" s="74"/>
      <c r="D40" s="74"/>
      <c r="E40" s="75"/>
    </row>
    <row r="41" spans="1:5" x14ac:dyDescent="0.25">
      <c r="A41" s="66" t="s">
        <v>39</v>
      </c>
      <c r="B41" s="76"/>
      <c r="C41" s="77"/>
      <c r="D41" s="77"/>
      <c r="E41" s="78"/>
    </row>
    <row r="42" spans="1:5" x14ac:dyDescent="0.25">
      <c r="A42" s="67" t="s">
        <v>40</v>
      </c>
      <c r="B42" s="73"/>
      <c r="C42" s="74"/>
      <c r="D42" s="74"/>
      <c r="E42" s="75"/>
    </row>
    <row r="43" spans="1:5" x14ac:dyDescent="0.25">
      <c r="A43" s="66" t="s">
        <v>41</v>
      </c>
      <c r="B43" s="76"/>
      <c r="C43" s="77"/>
      <c r="D43" s="77"/>
      <c r="E43" s="78"/>
    </row>
    <row r="44" spans="1:5" x14ac:dyDescent="0.25">
      <c r="A44" s="67" t="s">
        <v>42</v>
      </c>
      <c r="B44" s="73"/>
      <c r="C44" s="74"/>
      <c r="D44" s="74"/>
      <c r="E44" s="75"/>
    </row>
    <row r="45" spans="1:5" x14ac:dyDescent="0.25">
      <c r="A45" s="66" t="s">
        <v>43</v>
      </c>
      <c r="B45" s="76"/>
      <c r="C45" s="77"/>
      <c r="D45" s="77"/>
      <c r="E45" s="78"/>
    </row>
    <row r="46" spans="1:5" x14ac:dyDescent="0.25">
      <c r="A46" s="67" t="s">
        <v>44</v>
      </c>
      <c r="B46" s="73"/>
      <c r="C46" s="74"/>
      <c r="D46" s="74"/>
      <c r="E46" s="75"/>
    </row>
    <row r="47" spans="1:5" x14ac:dyDescent="0.25">
      <c r="A47" s="66" t="s">
        <v>45</v>
      </c>
      <c r="B47" s="76"/>
      <c r="C47" s="77"/>
      <c r="D47" s="77"/>
      <c r="E47" s="78"/>
    </row>
    <row r="48" spans="1:5" x14ac:dyDescent="0.25">
      <c r="A48" s="67" t="s">
        <v>46</v>
      </c>
      <c r="B48" s="73"/>
      <c r="C48" s="74"/>
      <c r="D48" s="74"/>
      <c r="E48" s="75"/>
    </row>
    <row r="49" spans="1:5" x14ac:dyDescent="0.25">
      <c r="A49" s="66" t="s">
        <v>47</v>
      </c>
      <c r="B49" s="76"/>
      <c r="C49" s="77"/>
      <c r="D49" s="96"/>
      <c r="E49" s="78"/>
    </row>
    <row r="50" spans="1:5" x14ac:dyDescent="0.25">
      <c r="A50" s="67" t="s">
        <v>48</v>
      </c>
      <c r="B50" s="73"/>
      <c r="C50" s="74"/>
      <c r="D50" s="74"/>
      <c r="E50" s="75"/>
    </row>
    <row r="51" spans="1:5" x14ac:dyDescent="0.25">
      <c r="A51" s="66" t="s">
        <v>49</v>
      </c>
      <c r="B51" s="76"/>
      <c r="C51" s="77"/>
      <c r="D51" s="77"/>
      <c r="E51" s="78"/>
    </row>
    <row r="52" spans="1:5" x14ac:dyDescent="0.25">
      <c r="A52" s="67" t="s">
        <v>50</v>
      </c>
      <c r="B52" s="73"/>
      <c r="C52" s="74"/>
      <c r="D52" s="74"/>
      <c r="E52" s="75"/>
    </row>
    <row r="53" spans="1:5" x14ac:dyDescent="0.25">
      <c r="A53" s="66" t="s">
        <v>51</v>
      </c>
      <c r="B53" s="76"/>
      <c r="C53" s="77"/>
      <c r="D53" s="77"/>
      <c r="E53" s="78"/>
    </row>
    <row r="54" spans="1:5" x14ac:dyDescent="0.25">
      <c r="A54" s="67" t="s">
        <v>52</v>
      </c>
      <c r="B54" s="73"/>
      <c r="C54" s="74"/>
      <c r="D54" s="74"/>
      <c r="E54" s="75"/>
    </row>
    <row r="55" spans="1:5" x14ac:dyDescent="0.25">
      <c r="A55" s="66" t="s">
        <v>53</v>
      </c>
      <c r="B55" s="76"/>
      <c r="C55" s="77"/>
      <c r="D55" s="77"/>
      <c r="E55" s="78"/>
    </row>
    <row r="56" spans="1:5" x14ac:dyDescent="0.25">
      <c r="A56" s="67" t="s">
        <v>54</v>
      </c>
      <c r="B56" s="73"/>
      <c r="C56" s="74"/>
      <c r="D56" s="74"/>
      <c r="E56" s="75"/>
    </row>
    <row r="57" spans="1:5" x14ac:dyDescent="0.25">
      <c r="A57" s="66" t="s">
        <v>55</v>
      </c>
      <c r="B57" s="76"/>
      <c r="C57" s="77"/>
      <c r="D57" s="77"/>
      <c r="E57" s="78"/>
    </row>
    <row r="58" spans="1:5" ht="15.75" thickBot="1" x14ac:dyDescent="0.3">
      <c r="A58" s="67" t="s">
        <v>56</v>
      </c>
      <c r="B58" s="73"/>
      <c r="C58" s="74"/>
      <c r="D58" s="74"/>
      <c r="E58" s="75"/>
    </row>
    <row r="59" spans="1:5" ht="15.75" thickTop="1" x14ac:dyDescent="0.25">
      <c r="A59" s="69" t="s">
        <v>57</v>
      </c>
      <c r="B59" s="79"/>
      <c r="C59" s="80"/>
      <c r="D59" s="80"/>
      <c r="E59" s="81"/>
    </row>
    <row r="61" spans="1:5" ht="14.45" customHeight="1" x14ac:dyDescent="0.25">
      <c r="A61" s="15" t="s">
        <v>78</v>
      </c>
      <c r="B61" s="359" t="s">
        <v>3</v>
      </c>
      <c r="C61" s="360"/>
      <c r="D61" s="360"/>
      <c r="E61" s="361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/>
      <c r="D63" s="17"/>
      <c r="E63" s="18"/>
    </row>
    <row r="64" spans="1:5" x14ac:dyDescent="0.25">
      <c r="A64" s="6" t="s">
        <v>80</v>
      </c>
      <c r="B64" s="12"/>
      <c r="C64" s="13"/>
      <c r="D64" s="13"/>
      <c r="E64" s="14"/>
    </row>
    <row r="65" spans="1:5" ht="18" x14ac:dyDescent="0.35">
      <c r="A65" s="22" t="s">
        <v>81</v>
      </c>
      <c r="B65" s="23"/>
      <c r="C65" s="24"/>
      <c r="D65" s="24"/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6" t="s">
        <v>58</v>
      </c>
      <c r="B67" s="356"/>
      <c r="C67" s="356"/>
      <c r="D67" s="356"/>
      <c r="E67" s="356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67"/>
  <sheetViews>
    <sheetView showZeros="0" workbookViewId="0">
      <selection activeCell="A2" sqref="A2:E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7" t="s">
        <v>0</v>
      </c>
      <c r="B1" s="358"/>
      <c r="C1" s="358"/>
      <c r="D1" s="358"/>
      <c r="E1" s="358"/>
    </row>
    <row r="2" spans="1:5" ht="18.75" x14ac:dyDescent="0.3">
      <c r="A2" s="357" t="s">
        <v>94</v>
      </c>
      <c r="B2" s="362"/>
      <c r="C2" s="362"/>
      <c r="D2" s="362"/>
      <c r="E2" s="362"/>
    </row>
    <row r="3" spans="1:5" x14ac:dyDescent="0.25">
      <c r="A3" s="20" t="s">
        <v>1</v>
      </c>
      <c r="B3" s="363" t="s">
        <v>85</v>
      </c>
      <c r="C3" s="365"/>
      <c r="D3" s="365"/>
      <c r="E3" s="365"/>
    </row>
    <row r="4" spans="1:5" x14ac:dyDescent="0.25">
      <c r="B4" s="64"/>
      <c r="C4" s="64"/>
      <c r="D4" s="64"/>
      <c r="E4" s="64"/>
    </row>
    <row r="5" spans="1:5" x14ac:dyDescent="0.25">
      <c r="A5" s="15" t="s">
        <v>2</v>
      </c>
      <c r="B5" s="366" t="s">
        <v>3</v>
      </c>
      <c r="C5" s="359"/>
      <c r="D5" s="359"/>
      <c r="E5" s="367"/>
    </row>
    <row r="6" spans="1:5" x14ac:dyDescent="0.25">
      <c r="A6" s="11" t="s">
        <v>4</v>
      </c>
      <c r="B6" s="102" t="s">
        <v>5</v>
      </c>
      <c r="C6" s="102" t="s">
        <v>6</v>
      </c>
      <c r="D6" s="102" t="s">
        <v>7</v>
      </c>
      <c r="E6" s="103" t="s">
        <v>8</v>
      </c>
    </row>
    <row r="7" spans="1:5" x14ac:dyDescent="0.25">
      <c r="A7" s="4" t="s">
        <v>9</v>
      </c>
      <c r="B7" s="114"/>
      <c r="C7" s="115"/>
      <c r="D7" s="115"/>
      <c r="E7" s="116"/>
    </row>
    <row r="8" spans="1:5" x14ac:dyDescent="0.25">
      <c r="A8" s="6" t="s">
        <v>10</v>
      </c>
      <c r="B8" s="105"/>
      <c r="C8" s="106"/>
      <c r="D8" s="106"/>
      <c r="E8" s="107"/>
    </row>
    <row r="9" spans="1:5" x14ac:dyDescent="0.25">
      <c r="A9" s="5" t="s">
        <v>11</v>
      </c>
      <c r="B9" s="108"/>
      <c r="C9" s="109"/>
      <c r="D9" s="109"/>
      <c r="E9" s="110"/>
    </row>
    <row r="10" spans="1:5" x14ac:dyDescent="0.25">
      <c r="A10" s="6" t="s">
        <v>12</v>
      </c>
      <c r="B10" s="105"/>
      <c r="C10" s="106"/>
      <c r="D10" s="106"/>
      <c r="E10" s="107"/>
    </row>
    <row r="11" spans="1:5" x14ac:dyDescent="0.25">
      <c r="A11" s="5" t="s">
        <v>13</v>
      </c>
      <c r="B11" s="108"/>
      <c r="C11" s="109"/>
      <c r="D11" s="109"/>
      <c r="E11" s="110"/>
    </row>
    <row r="12" spans="1:5" x14ac:dyDescent="0.25">
      <c r="A12" s="6" t="s">
        <v>14</v>
      </c>
      <c r="B12" s="105"/>
      <c r="C12" s="106"/>
      <c r="D12" s="106"/>
      <c r="E12" s="107"/>
    </row>
    <row r="13" spans="1:5" x14ac:dyDescent="0.25">
      <c r="A13" s="5" t="s">
        <v>15</v>
      </c>
      <c r="B13" s="108"/>
      <c r="C13" s="109"/>
      <c r="D13" s="109"/>
      <c r="E13" s="110"/>
    </row>
    <row r="14" spans="1:5" x14ac:dyDescent="0.25">
      <c r="A14" s="6" t="s">
        <v>16</v>
      </c>
      <c r="B14" s="105"/>
      <c r="C14" s="106"/>
      <c r="D14" s="106"/>
      <c r="E14" s="107"/>
    </row>
    <row r="15" spans="1:5" x14ac:dyDescent="0.25">
      <c r="A15" s="5" t="s">
        <v>17</v>
      </c>
      <c r="B15" s="108"/>
      <c r="C15" s="109"/>
      <c r="D15" s="109"/>
      <c r="E15" s="110"/>
    </row>
    <row r="16" spans="1:5" x14ac:dyDescent="0.25">
      <c r="A16" s="6" t="s">
        <v>18</v>
      </c>
      <c r="B16" s="105"/>
      <c r="C16" s="106"/>
      <c r="D16" s="106"/>
      <c r="E16" s="107"/>
    </row>
    <row r="17" spans="1:5" x14ac:dyDescent="0.25">
      <c r="A17" s="5" t="s">
        <v>19</v>
      </c>
      <c r="B17" s="108"/>
      <c r="C17" s="109"/>
      <c r="D17" s="109"/>
      <c r="E17" s="110"/>
    </row>
    <row r="18" spans="1:5" x14ac:dyDescent="0.25">
      <c r="A18" s="6" t="s">
        <v>20</v>
      </c>
      <c r="B18" s="105"/>
      <c r="C18" s="106"/>
      <c r="D18" s="106"/>
      <c r="E18" s="107"/>
    </row>
    <row r="19" spans="1:5" x14ac:dyDescent="0.25">
      <c r="A19" s="5" t="s">
        <v>21</v>
      </c>
      <c r="B19" s="108"/>
      <c r="C19" s="109"/>
      <c r="D19" s="109"/>
      <c r="E19" s="110"/>
    </row>
    <row r="20" spans="1:5" ht="15.75" thickBot="1" x14ac:dyDescent="0.3">
      <c r="A20" s="6" t="s">
        <v>22</v>
      </c>
      <c r="B20" s="105"/>
      <c r="C20" s="106"/>
      <c r="D20" s="106"/>
      <c r="E20" s="106"/>
    </row>
    <row r="21" spans="1:5" ht="15.75" thickTop="1" x14ac:dyDescent="0.25">
      <c r="A21" s="8" t="s">
        <v>23</v>
      </c>
      <c r="B21" s="111"/>
      <c r="C21" s="127"/>
      <c r="D21" s="112"/>
      <c r="E21" s="113"/>
    </row>
    <row r="22" spans="1:5" x14ac:dyDescent="0.25">
      <c r="A22" s="7" t="s">
        <v>24</v>
      </c>
      <c r="B22" s="122"/>
      <c r="C22" s="128"/>
      <c r="D22" s="123"/>
      <c r="E22" s="124"/>
    </row>
    <row r="23" spans="1:5" x14ac:dyDescent="0.25">
      <c r="A23" s="19"/>
      <c r="B23" s="118"/>
      <c r="C23" s="118"/>
      <c r="D23" s="118"/>
      <c r="E23" s="118"/>
    </row>
    <row r="24" spans="1:5" x14ac:dyDescent="0.25">
      <c r="A24" s="15" t="s">
        <v>25</v>
      </c>
      <c r="B24" s="366"/>
      <c r="C24" s="359"/>
      <c r="D24" s="359"/>
      <c r="E24" s="367"/>
    </row>
    <row r="25" spans="1:5" x14ac:dyDescent="0.25">
      <c r="A25" s="11" t="s">
        <v>4</v>
      </c>
      <c r="B25" s="102"/>
      <c r="C25" s="102"/>
      <c r="D25" s="102"/>
      <c r="E25" s="103"/>
    </row>
    <row r="26" spans="1:5" x14ac:dyDescent="0.25">
      <c r="A26" s="4" t="s">
        <v>26</v>
      </c>
      <c r="B26" s="114"/>
      <c r="C26" s="115"/>
      <c r="D26" s="126"/>
      <c r="E26" s="116"/>
    </row>
    <row r="27" spans="1:5" x14ac:dyDescent="0.25">
      <c r="A27" s="21" t="s">
        <v>27</v>
      </c>
      <c r="B27" s="119"/>
      <c r="C27" s="120"/>
      <c r="D27" s="120"/>
      <c r="E27" s="121"/>
    </row>
    <row r="28" spans="1:5" x14ac:dyDescent="0.25">
      <c r="A28" s="19"/>
      <c r="B28" s="118"/>
      <c r="C28" s="118"/>
      <c r="D28" s="118"/>
      <c r="E28" s="118"/>
    </row>
    <row r="29" spans="1:5" x14ac:dyDescent="0.25">
      <c r="A29" s="15" t="s">
        <v>28</v>
      </c>
      <c r="B29" s="366"/>
      <c r="C29" s="359"/>
      <c r="D29" s="359"/>
      <c r="E29" s="367"/>
    </row>
    <row r="30" spans="1:5" x14ac:dyDescent="0.25">
      <c r="A30" s="11" t="s">
        <v>4</v>
      </c>
      <c r="B30" s="102"/>
      <c r="C30" s="102"/>
      <c r="D30" s="102"/>
      <c r="E30" s="103"/>
    </row>
    <row r="31" spans="1:5" x14ac:dyDescent="0.25">
      <c r="A31" s="4" t="s">
        <v>29</v>
      </c>
      <c r="B31" s="114"/>
      <c r="C31" s="115"/>
      <c r="D31" s="115"/>
      <c r="E31" s="116"/>
    </row>
    <row r="32" spans="1:5" x14ac:dyDescent="0.25">
      <c r="A32" s="6" t="s">
        <v>30</v>
      </c>
      <c r="B32" s="105"/>
      <c r="C32" s="106"/>
      <c r="D32" s="106"/>
      <c r="E32" s="107"/>
    </row>
    <row r="33" spans="1:5" x14ac:dyDescent="0.25">
      <c r="A33" s="5" t="s">
        <v>31</v>
      </c>
      <c r="B33" s="108"/>
      <c r="C33" s="109"/>
      <c r="D33" s="109"/>
      <c r="E33" s="110"/>
    </row>
    <row r="34" spans="1:5" x14ac:dyDescent="0.25">
      <c r="A34" s="6" t="s">
        <v>32</v>
      </c>
      <c r="B34" s="105"/>
      <c r="C34" s="106"/>
      <c r="D34" s="106"/>
      <c r="E34" s="107"/>
    </row>
    <row r="35" spans="1:5" x14ac:dyDescent="0.25">
      <c r="A35" s="5" t="s">
        <v>33</v>
      </c>
      <c r="B35" s="108"/>
      <c r="C35" s="109"/>
      <c r="D35" s="109"/>
      <c r="E35" s="110"/>
    </row>
    <row r="36" spans="1:5" x14ac:dyDescent="0.25">
      <c r="A36" s="6" t="s">
        <v>34</v>
      </c>
      <c r="B36" s="105"/>
      <c r="C36" s="106"/>
      <c r="D36" s="106"/>
      <c r="E36" s="107"/>
    </row>
    <row r="37" spans="1:5" x14ac:dyDescent="0.25">
      <c r="A37" s="5" t="s">
        <v>35</v>
      </c>
      <c r="B37" s="108"/>
      <c r="C37" s="109"/>
      <c r="D37" s="109"/>
      <c r="E37" s="110"/>
    </row>
    <row r="38" spans="1:5" x14ac:dyDescent="0.25">
      <c r="A38" s="6" t="s">
        <v>36</v>
      </c>
      <c r="B38" s="105"/>
      <c r="C38" s="106"/>
      <c r="D38" s="106"/>
      <c r="E38" s="107"/>
    </row>
    <row r="39" spans="1:5" x14ac:dyDescent="0.25">
      <c r="A39" s="5" t="s">
        <v>37</v>
      </c>
      <c r="B39" s="108"/>
      <c r="C39" s="109"/>
      <c r="D39" s="109"/>
      <c r="E39" s="110"/>
    </row>
    <row r="40" spans="1:5" x14ac:dyDescent="0.25">
      <c r="A40" s="6" t="s">
        <v>38</v>
      </c>
      <c r="B40" s="105"/>
      <c r="C40" s="106"/>
      <c r="D40" s="106"/>
      <c r="E40" s="107"/>
    </row>
    <row r="41" spans="1:5" x14ac:dyDescent="0.25">
      <c r="A41" s="5" t="s">
        <v>39</v>
      </c>
      <c r="B41" s="108"/>
      <c r="C41" s="109"/>
      <c r="D41" s="109"/>
      <c r="E41" s="110"/>
    </row>
    <row r="42" spans="1:5" x14ac:dyDescent="0.25">
      <c r="A42" s="6" t="s">
        <v>40</v>
      </c>
      <c r="B42" s="105"/>
      <c r="C42" s="106"/>
      <c r="D42" s="106"/>
      <c r="E42" s="107"/>
    </row>
    <row r="43" spans="1:5" x14ac:dyDescent="0.25">
      <c r="A43" s="5" t="s">
        <v>41</v>
      </c>
      <c r="B43" s="108"/>
      <c r="C43" s="109"/>
      <c r="D43" s="109"/>
      <c r="E43" s="110"/>
    </row>
    <row r="44" spans="1:5" x14ac:dyDescent="0.25">
      <c r="A44" s="6" t="s">
        <v>42</v>
      </c>
      <c r="B44" s="105"/>
      <c r="C44" s="106"/>
      <c r="D44" s="106"/>
      <c r="E44" s="107"/>
    </row>
    <row r="45" spans="1:5" x14ac:dyDescent="0.25">
      <c r="A45" s="5" t="s">
        <v>43</v>
      </c>
      <c r="B45" s="108"/>
      <c r="C45" s="109"/>
      <c r="D45" s="109"/>
      <c r="E45" s="110"/>
    </row>
    <row r="46" spans="1:5" x14ac:dyDescent="0.25">
      <c r="A46" s="6" t="s">
        <v>44</v>
      </c>
      <c r="B46" s="105"/>
      <c r="C46" s="106"/>
      <c r="D46" s="106"/>
      <c r="E46" s="107"/>
    </row>
    <row r="47" spans="1:5" x14ac:dyDescent="0.25">
      <c r="A47" s="5" t="s">
        <v>45</v>
      </c>
      <c r="B47" s="108"/>
      <c r="C47" s="109"/>
      <c r="D47" s="109"/>
      <c r="E47" s="110"/>
    </row>
    <row r="48" spans="1:5" x14ac:dyDescent="0.25">
      <c r="A48" s="6" t="s">
        <v>46</v>
      </c>
      <c r="B48" s="105"/>
      <c r="C48" s="106"/>
      <c r="D48" s="106"/>
      <c r="E48" s="107"/>
    </row>
    <row r="49" spans="1:5" x14ac:dyDescent="0.25">
      <c r="A49" s="5" t="s">
        <v>47</v>
      </c>
      <c r="B49" s="108"/>
      <c r="C49" s="109"/>
      <c r="D49" s="125"/>
      <c r="E49" s="110"/>
    </row>
    <row r="50" spans="1:5" x14ac:dyDescent="0.25">
      <c r="A50" s="6" t="s">
        <v>48</v>
      </c>
      <c r="B50" s="105"/>
      <c r="C50" s="106"/>
      <c r="D50" s="106"/>
      <c r="E50" s="107"/>
    </row>
    <row r="51" spans="1:5" x14ac:dyDescent="0.25">
      <c r="A51" s="5" t="s">
        <v>49</v>
      </c>
      <c r="B51" s="108"/>
      <c r="C51" s="109"/>
      <c r="D51" s="109"/>
      <c r="E51" s="110"/>
    </row>
    <row r="52" spans="1:5" x14ac:dyDescent="0.25">
      <c r="A52" s="6" t="s">
        <v>50</v>
      </c>
      <c r="B52" s="105"/>
      <c r="C52" s="106"/>
      <c r="D52" s="106"/>
      <c r="E52" s="107"/>
    </row>
    <row r="53" spans="1:5" x14ac:dyDescent="0.25">
      <c r="A53" s="5" t="s">
        <v>51</v>
      </c>
      <c r="B53" s="108"/>
      <c r="C53" s="109"/>
      <c r="D53" s="109"/>
      <c r="E53" s="110"/>
    </row>
    <row r="54" spans="1:5" x14ac:dyDescent="0.25">
      <c r="A54" s="6" t="s">
        <v>52</v>
      </c>
      <c r="B54" s="105"/>
      <c r="C54" s="106"/>
      <c r="D54" s="106"/>
      <c r="E54" s="107"/>
    </row>
    <row r="55" spans="1:5" x14ac:dyDescent="0.25">
      <c r="A55" s="5" t="s">
        <v>53</v>
      </c>
      <c r="B55" s="108"/>
      <c r="C55" s="109"/>
      <c r="D55" s="109"/>
      <c r="E55" s="110"/>
    </row>
    <row r="56" spans="1:5" x14ac:dyDescent="0.25">
      <c r="A56" s="6" t="s">
        <v>54</v>
      </c>
      <c r="B56" s="105"/>
      <c r="C56" s="106"/>
      <c r="D56" s="106"/>
      <c r="E56" s="107"/>
    </row>
    <row r="57" spans="1:5" x14ac:dyDescent="0.25">
      <c r="A57" s="5" t="s">
        <v>55</v>
      </c>
      <c r="B57" s="108"/>
      <c r="C57" s="109"/>
      <c r="D57" s="109"/>
      <c r="E57" s="110"/>
    </row>
    <row r="58" spans="1:5" ht="15.75" thickBot="1" x14ac:dyDescent="0.3">
      <c r="A58" s="6" t="s">
        <v>56</v>
      </c>
      <c r="B58" s="105"/>
      <c r="C58" s="106"/>
      <c r="D58" s="106"/>
      <c r="E58" s="107"/>
    </row>
    <row r="59" spans="1:5" ht="15.75" thickTop="1" x14ac:dyDescent="0.25">
      <c r="A59" s="8" t="s">
        <v>57</v>
      </c>
      <c r="B59" s="111"/>
      <c r="C59" s="112"/>
      <c r="D59" s="112"/>
      <c r="E59" s="113"/>
    </row>
    <row r="61" spans="1:5" ht="14.45" customHeight="1" x14ac:dyDescent="0.25">
      <c r="A61" s="15" t="s">
        <v>78</v>
      </c>
      <c r="B61" s="359" t="s">
        <v>3</v>
      </c>
      <c r="C61" s="360"/>
      <c r="D61" s="360"/>
      <c r="E61" s="361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/>
      <c r="D63" s="17"/>
      <c r="E63" s="18"/>
    </row>
    <row r="64" spans="1:5" x14ac:dyDescent="0.25">
      <c r="A64" s="6" t="s">
        <v>80</v>
      </c>
      <c r="B64" s="12"/>
      <c r="C64" s="13"/>
      <c r="D64" s="13"/>
      <c r="E64" s="14"/>
    </row>
    <row r="65" spans="1:5" ht="18" x14ac:dyDescent="0.35">
      <c r="A65" s="22" t="s">
        <v>81</v>
      </c>
      <c r="B65" s="23"/>
      <c r="C65" s="24"/>
      <c r="D65" s="24"/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6" t="s">
        <v>58</v>
      </c>
      <c r="B67" s="356"/>
      <c r="C67" s="356"/>
      <c r="D67" s="356"/>
      <c r="E67" s="356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83"/>
  <sheetViews>
    <sheetView showZeros="0" topLeftCell="A15" zoomScaleNormal="100" workbookViewId="0">
      <selection sqref="A1:E1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357" t="s">
        <v>0</v>
      </c>
      <c r="B1" s="358"/>
      <c r="C1" s="358"/>
      <c r="D1" s="358"/>
      <c r="E1" s="358"/>
    </row>
    <row r="2" spans="1:5" ht="18" customHeight="1" x14ac:dyDescent="0.3">
      <c r="A2" s="357" t="s">
        <v>93</v>
      </c>
      <c r="B2" s="362"/>
      <c r="C2" s="362"/>
      <c r="D2" s="362"/>
      <c r="E2" s="362"/>
    </row>
    <row r="3" spans="1:5" x14ac:dyDescent="0.25">
      <c r="A3" s="333" t="s">
        <v>1</v>
      </c>
      <c r="B3" s="363" t="s">
        <v>97</v>
      </c>
      <c r="C3" s="364"/>
      <c r="D3" s="364"/>
      <c r="E3" s="364"/>
    </row>
    <row r="4" spans="1:5" x14ac:dyDescent="0.25">
      <c r="A4" s="274"/>
      <c r="B4" s="274"/>
      <c r="C4" s="274"/>
      <c r="D4" s="274"/>
      <c r="E4" s="274"/>
    </row>
    <row r="5" spans="1:5" x14ac:dyDescent="0.25">
      <c r="A5" s="327" t="s">
        <v>2</v>
      </c>
      <c r="B5" s="359" t="s">
        <v>3</v>
      </c>
      <c r="C5" s="360"/>
      <c r="D5" s="360"/>
      <c r="E5" s="361"/>
    </row>
    <row r="6" spans="1:5" x14ac:dyDescent="0.25">
      <c r="A6" s="317" t="s">
        <v>4</v>
      </c>
      <c r="B6" s="315" t="s">
        <v>5</v>
      </c>
      <c r="C6" s="315" t="s">
        <v>6</v>
      </c>
      <c r="D6" s="315" t="s">
        <v>7</v>
      </c>
      <c r="E6" s="316" t="s">
        <v>8</v>
      </c>
    </row>
    <row r="7" spans="1:5" x14ac:dyDescent="0.25">
      <c r="A7" s="310" t="s">
        <v>9</v>
      </c>
      <c r="B7" s="328">
        <v>0</v>
      </c>
      <c r="C7" s="329"/>
      <c r="D7" s="329">
        <v>1298029200</v>
      </c>
      <c r="E7" s="330">
        <v>0</v>
      </c>
    </row>
    <row r="8" spans="1:5" x14ac:dyDescent="0.25">
      <c r="A8" s="312" t="s">
        <v>10</v>
      </c>
      <c r="B8" s="318">
        <v>0</v>
      </c>
      <c r="C8" s="319"/>
      <c r="D8" s="319"/>
      <c r="E8" s="320">
        <v>0</v>
      </c>
    </row>
    <row r="9" spans="1:5" x14ac:dyDescent="0.25">
      <c r="A9" s="311" t="s">
        <v>11</v>
      </c>
      <c r="B9" s="321">
        <v>68435096557.699997</v>
      </c>
      <c r="C9" s="322"/>
      <c r="D9" s="322"/>
      <c r="E9" s="323">
        <v>0</v>
      </c>
    </row>
    <row r="10" spans="1:5" x14ac:dyDescent="0.25">
      <c r="A10" s="312" t="s">
        <v>12</v>
      </c>
      <c r="B10" s="318">
        <v>0</v>
      </c>
      <c r="C10" s="319"/>
      <c r="D10" s="319"/>
      <c r="E10" s="320">
        <v>0</v>
      </c>
    </row>
    <row r="11" spans="1:5" x14ac:dyDescent="0.25">
      <c r="A11" s="311" t="s">
        <v>13</v>
      </c>
      <c r="B11" s="321">
        <v>114420134058.89999</v>
      </c>
      <c r="C11" s="322"/>
      <c r="D11" s="322"/>
      <c r="E11" s="323">
        <v>0</v>
      </c>
    </row>
    <row r="12" spans="1:5" x14ac:dyDescent="0.25">
      <c r="A12" s="312" t="s">
        <v>14</v>
      </c>
      <c r="B12" s="318">
        <v>0</v>
      </c>
      <c r="C12" s="319"/>
      <c r="D12" s="319"/>
      <c r="E12" s="320">
        <v>0</v>
      </c>
    </row>
    <row r="13" spans="1:5" x14ac:dyDescent="0.25">
      <c r="A13" s="311" t="s">
        <v>15</v>
      </c>
      <c r="B13" s="321">
        <v>0</v>
      </c>
      <c r="C13" s="322"/>
      <c r="D13" s="322"/>
      <c r="E13" s="323">
        <v>0</v>
      </c>
    </row>
    <row r="14" spans="1:5" x14ac:dyDescent="0.25">
      <c r="A14" s="312" t="s">
        <v>16</v>
      </c>
      <c r="B14" s="318">
        <v>1181243133260.3999</v>
      </c>
      <c r="C14" s="319"/>
      <c r="D14" s="319">
        <v>1230662400</v>
      </c>
      <c r="E14" s="320">
        <v>0</v>
      </c>
    </row>
    <row r="15" spans="1:5" x14ac:dyDescent="0.25">
      <c r="A15" s="311" t="s">
        <v>17</v>
      </c>
      <c r="B15" s="321">
        <v>0</v>
      </c>
      <c r="C15" s="322"/>
      <c r="D15" s="322"/>
      <c r="E15" s="323">
        <v>0</v>
      </c>
    </row>
    <row r="16" spans="1:5" x14ac:dyDescent="0.25">
      <c r="A16" s="312" t="s">
        <v>18</v>
      </c>
      <c r="B16" s="318">
        <v>853281358887.80005</v>
      </c>
      <c r="C16" s="319"/>
      <c r="D16" s="319">
        <v>3481347240</v>
      </c>
      <c r="E16" s="320">
        <v>0</v>
      </c>
    </row>
    <row r="17" spans="1:5" x14ac:dyDescent="0.25">
      <c r="A17" s="311" t="s">
        <v>19</v>
      </c>
      <c r="B17" s="321">
        <v>0</v>
      </c>
      <c r="C17" s="322"/>
      <c r="D17" s="322">
        <v>1863120000</v>
      </c>
      <c r="E17" s="323">
        <v>0</v>
      </c>
    </row>
    <row r="18" spans="1:5" x14ac:dyDescent="0.25">
      <c r="A18" s="312" t="s">
        <v>20</v>
      </c>
      <c r="B18" s="318">
        <v>0</v>
      </c>
      <c r="C18" s="319"/>
      <c r="D18" s="319"/>
      <c r="E18" s="320">
        <v>0</v>
      </c>
    </row>
    <row r="19" spans="1:5" x14ac:dyDescent="0.25">
      <c r="A19" s="311" t="s">
        <v>21</v>
      </c>
      <c r="B19" s="321">
        <v>0</v>
      </c>
      <c r="C19" s="322"/>
      <c r="D19" s="322"/>
      <c r="E19" s="323">
        <v>0</v>
      </c>
    </row>
    <row r="20" spans="1:5" ht="15.75" thickBot="1" x14ac:dyDescent="0.3">
      <c r="A20" s="312" t="s">
        <v>22</v>
      </c>
      <c r="B20" s="318"/>
      <c r="C20" s="319"/>
      <c r="D20" s="319"/>
      <c r="E20" s="319">
        <v>0</v>
      </c>
    </row>
    <row r="21" spans="1:5" ht="15.75" thickTop="1" x14ac:dyDescent="0.25">
      <c r="A21" s="314" t="s">
        <v>23</v>
      </c>
      <c r="B21" s="324">
        <v>2217379722764.7998</v>
      </c>
      <c r="C21" s="339">
        <v>2780000000000</v>
      </c>
      <c r="D21" s="325">
        <v>7873158840</v>
      </c>
      <c r="E21" s="326">
        <v>0</v>
      </c>
    </row>
    <row r="22" spans="1:5" x14ac:dyDescent="0.25">
      <c r="A22" s="313" t="s">
        <v>24</v>
      </c>
      <c r="B22" s="340">
        <v>1945375749919.1411</v>
      </c>
      <c r="C22" s="341">
        <v>2843075630252.1006</v>
      </c>
      <c r="D22" s="344">
        <v>12983251073.303167</v>
      </c>
      <c r="E22" s="338">
        <v>0</v>
      </c>
    </row>
    <row r="23" spans="1:5" x14ac:dyDescent="0.25">
      <c r="A23" s="331"/>
      <c r="B23" s="332"/>
      <c r="C23" s="332"/>
      <c r="D23" s="332"/>
      <c r="E23" s="332"/>
    </row>
    <row r="24" spans="1:5" x14ac:dyDescent="0.25">
      <c r="A24" s="327" t="s">
        <v>25</v>
      </c>
      <c r="B24" s="359" t="s">
        <v>3</v>
      </c>
      <c r="C24" s="360"/>
      <c r="D24" s="360"/>
      <c r="E24" s="361"/>
    </row>
    <row r="25" spans="1:5" x14ac:dyDescent="0.25">
      <c r="A25" s="317" t="s">
        <v>4</v>
      </c>
      <c r="B25" s="315" t="s">
        <v>5</v>
      </c>
      <c r="C25" s="315" t="s">
        <v>6</v>
      </c>
      <c r="D25" s="315" t="s">
        <v>7</v>
      </c>
      <c r="E25" s="316" t="s">
        <v>8</v>
      </c>
    </row>
    <row r="26" spans="1:5" x14ac:dyDescent="0.25">
      <c r="A26" s="310" t="s">
        <v>26</v>
      </c>
      <c r="B26" s="328">
        <v>1141260</v>
      </c>
      <c r="C26" s="329"/>
      <c r="D26" s="329">
        <v>6364244.1811955003</v>
      </c>
      <c r="E26" s="330">
        <v>0</v>
      </c>
    </row>
    <row r="27" spans="1:5" x14ac:dyDescent="0.25">
      <c r="A27" s="334" t="s">
        <v>27</v>
      </c>
      <c r="B27" s="335">
        <v>7706000</v>
      </c>
      <c r="C27" s="336"/>
      <c r="D27" s="336"/>
      <c r="E27" s="337">
        <v>0</v>
      </c>
    </row>
    <row r="28" spans="1:5" x14ac:dyDescent="0.25">
      <c r="A28" s="331"/>
      <c r="B28" s="332"/>
      <c r="C28" s="332"/>
      <c r="D28" s="332"/>
      <c r="E28" s="332"/>
    </row>
    <row r="29" spans="1:5" x14ac:dyDescent="0.25">
      <c r="A29" s="327" t="s">
        <v>28</v>
      </c>
      <c r="B29" s="359" t="s">
        <v>3</v>
      </c>
      <c r="C29" s="360"/>
      <c r="D29" s="360"/>
      <c r="E29" s="361"/>
    </row>
    <row r="30" spans="1:5" x14ac:dyDescent="0.25">
      <c r="A30" s="317" t="s">
        <v>4</v>
      </c>
      <c r="B30" s="315" t="s">
        <v>5</v>
      </c>
      <c r="C30" s="315" t="s">
        <v>6</v>
      </c>
      <c r="D30" s="315" t="s">
        <v>7</v>
      </c>
      <c r="E30" s="316" t="s">
        <v>8</v>
      </c>
    </row>
    <row r="31" spans="1:5" x14ac:dyDescent="0.25">
      <c r="A31" s="310" t="s">
        <v>29</v>
      </c>
      <c r="B31" s="328"/>
      <c r="C31" s="329"/>
      <c r="D31" s="329"/>
      <c r="E31" s="330"/>
    </row>
    <row r="32" spans="1:5" x14ac:dyDescent="0.25">
      <c r="A32" s="312" t="s">
        <v>30</v>
      </c>
      <c r="B32" s="318"/>
      <c r="C32" s="319"/>
      <c r="D32" s="319"/>
      <c r="E32" s="320">
        <v>0</v>
      </c>
    </row>
    <row r="33" spans="1:5" x14ac:dyDescent="0.25">
      <c r="A33" s="311" t="s">
        <v>31</v>
      </c>
      <c r="B33" s="321"/>
      <c r="C33" s="322"/>
      <c r="D33" s="322"/>
      <c r="E33" s="323">
        <v>0</v>
      </c>
    </row>
    <row r="34" spans="1:5" x14ac:dyDescent="0.25">
      <c r="A34" s="312" t="s">
        <v>32</v>
      </c>
      <c r="B34" s="318"/>
      <c r="C34" s="319"/>
      <c r="D34" s="319"/>
      <c r="E34" s="320">
        <v>0</v>
      </c>
    </row>
    <row r="35" spans="1:5" x14ac:dyDescent="0.25">
      <c r="A35" s="311" t="s">
        <v>33</v>
      </c>
      <c r="B35" s="321"/>
      <c r="C35" s="322"/>
      <c r="D35" s="322"/>
      <c r="E35" s="323">
        <v>0</v>
      </c>
    </row>
    <row r="36" spans="1:5" x14ac:dyDescent="0.25">
      <c r="A36" s="312" t="s">
        <v>34</v>
      </c>
      <c r="B36" s="318"/>
      <c r="C36" s="319"/>
      <c r="D36" s="319"/>
      <c r="E36" s="320">
        <v>0</v>
      </c>
    </row>
    <row r="37" spans="1:5" x14ac:dyDescent="0.25">
      <c r="A37" s="311" t="s">
        <v>35</v>
      </c>
      <c r="B37" s="321">
        <v>0</v>
      </c>
      <c r="C37" s="322">
        <v>31000</v>
      </c>
      <c r="D37" s="322"/>
      <c r="E37" s="323">
        <v>681323.04235560005</v>
      </c>
    </row>
    <row r="38" spans="1:5" x14ac:dyDescent="0.25">
      <c r="A38" s="312" t="s">
        <v>36</v>
      </c>
      <c r="B38" s="318"/>
      <c r="C38" s="319"/>
      <c r="D38" s="319"/>
      <c r="E38" s="320">
        <v>0</v>
      </c>
    </row>
    <row r="39" spans="1:5" x14ac:dyDescent="0.25">
      <c r="A39" s="311" t="s">
        <v>37</v>
      </c>
      <c r="B39" s="321"/>
      <c r="C39" s="322"/>
      <c r="D39" s="322"/>
      <c r="E39" s="323">
        <v>0</v>
      </c>
    </row>
    <row r="40" spans="1:5" x14ac:dyDescent="0.25">
      <c r="A40" s="312" t="s">
        <v>38</v>
      </c>
      <c r="B40" s="318"/>
      <c r="C40" s="319"/>
      <c r="D40" s="319"/>
      <c r="E40" s="320">
        <v>0</v>
      </c>
    </row>
    <row r="41" spans="1:5" x14ac:dyDescent="0.25">
      <c r="A41" s="311" t="s">
        <v>39</v>
      </c>
      <c r="B41" s="321">
        <v>0</v>
      </c>
      <c r="C41" s="322"/>
      <c r="D41" s="322"/>
      <c r="E41" s="323">
        <v>0</v>
      </c>
    </row>
    <row r="42" spans="1:5" x14ac:dyDescent="0.25">
      <c r="A42" s="312" t="s">
        <v>40</v>
      </c>
      <c r="B42" s="318">
        <v>1320</v>
      </c>
      <c r="C42" s="319"/>
      <c r="D42" s="319"/>
      <c r="E42" s="320">
        <v>0</v>
      </c>
    </row>
    <row r="43" spans="1:5" x14ac:dyDescent="0.25">
      <c r="A43" s="311" t="s">
        <v>41</v>
      </c>
      <c r="B43" s="321">
        <v>16199.8</v>
      </c>
      <c r="C43" s="322"/>
      <c r="D43" s="322"/>
      <c r="E43" s="323">
        <v>0</v>
      </c>
    </row>
    <row r="44" spans="1:5" x14ac:dyDescent="0.25">
      <c r="A44" s="312" t="s">
        <v>42</v>
      </c>
      <c r="B44" s="318">
        <v>0</v>
      </c>
      <c r="C44" s="319"/>
      <c r="D44" s="319"/>
      <c r="E44" s="320">
        <v>0</v>
      </c>
    </row>
    <row r="45" spans="1:5" x14ac:dyDescent="0.25">
      <c r="A45" s="311" t="s">
        <v>43</v>
      </c>
      <c r="B45" s="321"/>
      <c r="C45" s="322"/>
      <c r="D45" s="322"/>
      <c r="E45" s="323">
        <v>0</v>
      </c>
    </row>
    <row r="46" spans="1:5" x14ac:dyDescent="0.25">
      <c r="A46" s="312" t="s">
        <v>44</v>
      </c>
      <c r="B46" s="318"/>
      <c r="C46" s="319"/>
      <c r="D46" s="319"/>
      <c r="E46" s="320">
        <v>0</v>
      </c>
    </row>
    <row r="47" spans="1:5" x14ac:dyDescent="0.25">
      <c r="A47" s="311" t="s">
        <v>45</v>
      </c>
      <c r="B47" s="321"/>
      <c r="C47" s="322"/>
      <c r="D47" s="322"/>
      <c r="E47" s="323">
        <v>0</v>
      </c>
    </row>
    <row r="48" spans="1:5" x14ac:dyDescent="0.25">
      <c r="A48" s="312" t="s">
        <v>46</v>
      </c>
      <c r="B48" s="318">
        <v>0</v>
      </c>
      <c r="C48" s="319">
        <v>2000</v>
      </c>
      <c r="D48" s="319"/>
      <c r="E48" s="320"/>
    </row>
    <row r="49" spans="1:9" x14ac:dyDescent="0.25">
      <c r="A49" s="311" t="s">
        <v>47</v>
      </c>
      <c r="B49" s="321"/>
      <c r="C49" s="322"/>
      <c r="D49" s="322"/>
      <c r="E49" s="323"/>
    </row>
    <row r="50" spans="1:9" x14ac:dyDescent="0.25">
      <c r="A50" s="312" t="s">
        <v>48</v>
      </c>
      <c r="B50" s="318"/>
      <c r="C50" s="319"/>
      <c r="D50" s="319"/>
      <c r="E50" s="320">
        <v>0</v>
      </c>
    </row>
    <row r="51" spans="1:9" x14ac:dyDescent="0.25">
      <c r="A51" s="311" t="s">
        <v>49</v>
      </c>
      <c r="B51" s="321">
        <v>0</v>
      </c>
      <c r="C51" s="322"/>
      <c r="D51" s="322"/>
      <c r="E51" s="323">
        <v>0</v>
      </c>
    </row>
    <row r="52" spans="1:9" x14ac:dyDescent="0.25">
      <c r="A52" s="312" t="s">
        <v>50</v>
      </c>
      <c r="B52" s="318"/>
      <c r="C52" s="319"/>
      <c r="D52" s="319"/>
      <c r="E52" s="320"/>
    </row>
    <row r="53" spans="1:9" x14ac:dyDescent="0.25">
      <c r="A53" s="311" t="s">
        <v>51</v>
      </c>
      <c r="B53" s="321">
        <v>0</v>
      </c>
      <c r="C53" s="322"/>
      <c r="D53" s="322"/>
      <c r="E53" s="323">
        <v>24300.329819999999</v>
      </c>
    </row>
    <row r="54" spans="1:9" x14ac:dyDescent="0.25">
      <c r="A54" s="312" t="s">
        <v>52</v>
      </c>
      <c r="B54" s="318">
        <v>0</v>
      </c>
      <c r="C54" s="319"/>
      <c r="D54" s="319"/>
      <c r="E54" s="320">
        <v>0</v>
      </c>
      <c r="I54" s="2"/>
    </row>
    <row r="55" spans="1:9" x14ac:dyDescent="0.25">
      <c r="A55" s="311" t="s">
        <v>53</v>
      </c>
      <c r="B55" s="321"/>
      <c r="C55" s="322"/>
      <c r="D55" s="322"/>
      <c r="E55" s="323"/>
    </row>
    <row r="56" spans="1:9" x14ac:dyDescent="0.25">
      <c r="A56" s="312" t="s">
        <v>54</v>
      </c>
      <c r="B56" s="318"/>
      <c r="C56" s="319"/>
      <c r="D56" s="319"/>
      <c r="E56" s="320">
        <v>0</v>
      </c>
    </row>
    <row r="57" spans="1:9" x14ac:dyDescent="0.25">
      <c r="A57" s="311" t="s">
        <v>55</v>
      </c>
      <c r="B57" s="321"/>
      <c r="C57" s="322"/>
      <c r="D57" s="322"/>
      <c r="E57" s="323">
        <v>0</v>
      </c>
    </row>
    <row r="58" spans="1:9" s="64" customFormat="1" ht="15.75" thickBot="1" x14ac:dyDescent="0.3">
      <c r="A58" s="348" t="s">
        <v>90</v>
      </c>
      <c r="B58" s="354">
        <v>290000</v>
      </c>
      <c r="C58" s="319"/>
      <c r="D58" s="319"/>
      <c r="E58" s="320"/>
    </row>
    <row r="59" spans="1:9" ht="15.75" thickTop="1" x14ac:dyDescent="0.25">
      <c r="A59" s="314" t="s">
        <v>57</v>
      </c>
      <c r="B59" s="355">
        <f>SUM(B31:B58)</f>
        <v>307519.8</v>
      </c>
      <c r="C59" s="325">
        <f t="shared" ref="C59:E59" si="0">SUM(C31:C58)</f>
        <v>33000</v>
      </c>
      <c r="D59" s="325">
        <f t="shared" si="0"/>
        <v>0</v>
      </c>
      <c r="E59" s="326">
        <f t="shared" si="0"/>
        <v>705623.37217560003</v>
      </c>
    </row>
    <row r="60" spans="1:9" x14ac:dyDescent="0.25">
      <c r="A60" s="27"/>
      <c r="B60" s="27"/>
      <c r="C60" s="27"/>
      <c r="D60" s="27"/>
      <c r="E60" s="27"/>
    </row>
    <row r="61" spans="1:9" ht="14.45" customHeight="1" x14ac:dyDescent="0.25">
      <c r="A61" s="356"/>
      <c r="B61" s="356"/>
      <c r="C61" s="356"/>
      <c r="D61" s="356"/>
      <c r="E61" s="356"/>
    </row>
    <row r="62" spans="1:9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9" x14ac:dyDescent="0.25">
      <c r="A63" s="349" t="s">
        <v>79</v>
      </c>
      <c r="B63" s="16"/>
      <c r="C63" s="351">
        <v>330000000000</v>
      </c>
      <c r="D63" s="351">
        <v>230000000000</v>
      </c>
      <c r="E63" s="18"/>
    </row>
    <row r="64" spans="1:9" x14ac:dyDescent="0.25">
      <c r="A64" s="348" t="s">
        <v>80</v>
      </c>
      <c r="B64" s="12"/>
      <c r="C64" s="352">
        <v>130000000000</v>
      </c>
      <c r="D64" s="352"/>
      <c r="E64" s="14"/>
    </row>
    <row r="65" spans="1:5" ht="18" x14ac:dyDescent="0.35">
      <c r="A65" s="350" t="s">
        <v>96</v>
      </c>
      <c r="B65" s="23"/>
      <c r="C65" s="353">
        <v>28000000000</v>
      </c>
      <c r="D65" s="353">
        <v>310000000000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6" t="s">
        <v>58</v>
      </c>
      <c r="B67" s="356"/>
      <c r="C67" s="356"/>
      <c r="D67" s="356"/>
      <c r="E67" s="356"/>
    </row>
    <row r="68" spans="1:5" x14ac:dyDescent="0.25">
      <c r="A68" s="117"/>
    </row>
    <row r="77" spans="1:5" ht="30" customHeight="1" x14ac:dyDescent="0.25"/>
    <row r="83" ht="30" customHeight="1" x14ac:dyDescent="0.25"/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0"/>
  <sheetViews>
    <sheetView showZeros="0" topLeftCell="A13" workbookViewId="0">
      <selection activeCell="H53" sqref="H53"/>
    </sheetView>
  </sheetViews>
  <sheetFormatPr baseColWidth="10" defaultRowHeight="15" x14ac:dyDescent="0.25"/>
  <cols>
    <col min="1" max="1" width="16.7109375" customWidth="1"/>
  </cols>
  <sheetData>
    <row r="1" spans="1:9" x14ac:dyDescent="0.25">
      <c r="A1" s="1" t="s">
        <v>75</v>
      </c>
      <c r="B1" s="373" t="s">
        <v>73</v>
      </c>
      <c r="C1" s="373"/>
      <c r="D1" s="373"/>
      <c r="E1" s="373"/>
      <c r="F1" s="373" t="s">
        <v>74</v>
      </c>
      <c r="G1" s="373"/>
      <c r="H1" s="373"/>
      <c r="I1" s="373"/>
    </row>
    <row r="2" spans="1:9" x14ac:dyDescent="0.25">
      <c r="B2" t="s">
        <v>59</v>
      </c>
      <c r="C2" t="s">
        <v>6</v>
      </c>
      <c r="D2" t="s">
        <v>7</v>
      </c>
      <c r="E2" t="s">
        <v>8</v>
      </c>
      <c r="F2" t="s">
        <v>59</v>
      </c>
      <c r="G2" t="s">
        <v>6</v>
      </c>
      <c r="H2" t="s">
        <v>7</v>
      </c>
      <c r="I2" t="s">
        <v>8</v>
      </c>
    </row>
    <row r="3" spans="1:9" x14ac:dyDescent="0.25">
      <c r="A3" t="s">
        <v>60</v>
      </c>
      <c r="B3" s="2">
        <f>Januar!B$21</f>
        <v>221754060587.89999</v>
      </c>
      <c r="C3" s="2">
        <f>Januar!C$21</f>
        <v>430000000000</v>
      </c>
      <c r="D3" s="2">
        <f>Januar!D$21</f>
        <v>0</v>
      </c>
      <c r="E3" s="2">
        <f>Januar!E$21</f>
        <v>0</v>
      </c>
      <c r="F3" s="2">
        <f>Januar!B$22</f>
        <v>252409250058.45068</v>
      </c>
      <c r="G3" s="2">
        <f>Januar!C$22</f>
        <v>439756302521.00842</v>
      </c>
      <c r="H3" s="2">
        <f>Januar!D$22</f>
        <v>0</v>
      </c>
      <c r="I3" s="2">
        <f>Januar!E$22</f>
        <v>0</v>
      </c>
    </row>
    <row r="4" spans="1:9" x14ac:dyDescent="0.25">
      <c r="A4" t="s">
        <v>61</v>
      </c>
      <c r="B4" s="2">
        <f>Februar!B$21</f>
        <v>218029008485</v>
      </c>
      <c r="C4" s="2">
        <f>Februar!C$21</f>
        <v>320000000000</v>
      </c>
      <c r="D4" s="2">
        <f>Februar!D$21</f>
        <v>986121600</v>
      </c>
      <c r="E4" s="2">
        <f>Februar!E$21</f>
        <v>0</v>
      </c>
      <c r="F4" s="2">
        <f>Februar!B$22</f>
        <v>245865707271.08765</v>
      </c>
      <c r="G4" s="2">
        <f>Februar!C$22</f>
        <v>327260504201.68066</v>
      </c>
      <c r="H4" s="2">
        <f>Februar!D$22</f>
        <v>939163428.57142854</v>
      </c>
      <c r="I4" s="2">
        <f>Februar!E$22</f>
        <v>0</v>
      </c>
    </row>
    <row r="5" spans="1:9" x14ac:dyDescent="0.25">
      <c r="A5" t="s">
        <v>62</v>
      </c>
      <c r="B5" s="2">
        <f>März!B$21</f>
        <v>302498651911.40002</v>
      </c>
      <c r="C5" s="2">
        <f>März!C$21</f>
        <v>450000000000</v>
      </c>
      <c r="D5" s="2">
        <f>März!D$21</f>
        <v>111238920</v>
      </c>
      <c r="E5" s="2">
        <f>März!E$21</f>
        <v>0</v>
      </c>
      <c r="F5" s="2">
        <f>März!B$22</f>
        <v>343398371228.55127</v>
      </c>
      <c r="G5" s="2">
        <f>März!C$22</f>
        <v>460210084033.61346</v>
      </c>
      <c r="H5" s="2">
        <f>März!D$22</f>
        <v>105941828.57142857</v>
      </c>
      <c r="I5" s="2">
        <f>März!E$22</f>
        <v>0</v>
      </c>
    </row>
    <row r="6" spans="1:9" x14ac:dyDescent="0.25">
      <c r="A6" t="s">
        <v>63</v>
      </c>
      <c r="B6" s="2">
        <f>April!B$21</f>
        <v>330528472135.20001</v>
      </c>
      <c r="C6" s="2">
        <f>April!C$21</f>
        <v>360000000000</v>
      </c>
      <c r="D6" s="2">
        <f>April!D$21</f>
        <v>1084743120</v>
      </c>
      <c r="E6" s="2">
        <f>April!E$21</f>
        <v>0</v>
      </c>
      <c r="F6" s="2">
        <f>April!B$22</f>
        <v>204576595916.20111</v>
      </c>
      <c r="G6" s="2">
        <f>April!C$22</f>
        <v>368168067226.89075</v>
      </c>
      <c r="H6" s="2">
        <f>April!D$22</f>
        <v>767986884.03361344</v>
      </c>
      <c r="I6" s="2">
        <f>April!E$22</f>
        <v>0</v>
      </c>
    </row>
    <row r="7" spans="1:9" x14ac:dyDescent="0.25">
      <c r="A7" t="s">
        <v>64</v>
      </c>
      <c r="B7" s="2">
        <f>Mai!B$21</f>
        <v>223841815142.5</v>
      </c>
      <c r="C7" s="2">
        <f>Mai!C$21</f>
        <v>430000000000</v>
      </c>
      <c r="D7" s="2">
        <f>Mai!D$21</f>
        <v>2211103200</v>
      </c>
      <c r="E7" s="2">
        <f>Mai!E$21</f>
        <v>0</v>
      </c>
      <c r="F7" s="2">
        <f>Mai!B$22</f>
        <v>251454716501.17676</v>
      </c>
      <c r="G7" s="2">
        <f>Mai!C$22</f>
        <v>439756302521.00842</v>
      </c>
      <c r="H7" s="2">
        <f>Mai!D$22</f>
        <v>6763980470.5882349</v>
      </c>
      <c r="I7" s="2">
        <f>Mai!E$22</f>
        <v>0</v>
      </c>
    </row>
    <row r="8" spans="1:9" x14ac:dyDescent="0.25">
      <c r="A8" t="s">
        <v>65</v>
      </c>
      <c r="B8" s="2">
        <f>Juni!B$21</f>
        <v>232322527157</v>
      </c>
      <c r="C8" s="2">
        <f>Juni!C$21</f>
        <v>300000000000</v>
      </c>
      <c r="D8" s="2">
        <f>Juni!D$21</f>
        <v>3087840000</v>
      </c>
      <c r="E8" s="2">
        <f>Juni!E$21</f>
        <v>0</v>
      </c>
      <c r="F8" s="2">
        <f>Juni!B$22</f>
        <v>254706035259.16272</v>
      </c>
      <c r="G8" s="2">
        <f>Juni!C$22</f>
        <v>306806722689.07562</v>
      </c>
      <c r="H8" s="2">
        <f>Juni!D$22</f>
        <v>4032738461.5384617</v>
      </c>
      <c r="I8" s="2">
        <f>Juni!E$22</f>
        <v>0</v>
      </c>
    </row>
    <row r="9" spans="1:9" x14ac:dyDescent="0.25">
      <c r="A9" t="s">
        <v>66</v>
      </c>
      <c r="B9" s="2">
        <f>Juli!B$21</f>
        <v>269209513111.09998</v>
      </c>
      <c r="C9" s="2">
        <f>Juli!C$21</f>
        <v>260000000000</v>
      </c>
      <c r="D9" s="2">
        <f>Juli!D$21</f>
        <v>0</v>
      </c>
      <c r="E9" s="2">
        <f>Juli!E$21</f>
        <v>0</v>
      </c>
      <c r="F9" s="2">
        <f>Juli!B$22</f>
        <v>224868902308.36441</v>
      </c>
      <c r="G9" s="2">
        <f>Juli!C$22</f>
        <v>265899159663.86554</v>
      </c>
      <c r="H9" s="2">
        <f>Juli!D$22</f>
        <v>0</v>
      </c>
      <c r="I9" s="2">
        <f>Juli!E$22</f>
        <v>0</v>
      </c>
    </row>
    <row r="10" spans="1:9" x14ac:dyDescent="0.25">
      <c r="A10" t="s">
        <v>67</v>
      </c>
      <c r="B10" s="2">
        <f>August!B$21</f>
        <v>419195674234.69995</v>
      </c>
      <c r="C10" s="2">
        <f>August!C$21</f>
        <v>230000000000</v>
      </c>
      <c r="D10" s="2">
        <f>August!D$21</f>
        <v>392112000</v>
      </c>
      <c r="E10" s="2">
        <f>August!E$21</f>
        <v>0</v>
      </c>
      <c r="F10" s="2">
        <f>August!B$22</f>
        <v>168096171376.14621</v>
      </c>
      <c r="G10" s="2">
        <f>August!C$22</f>
        <v>235218487394.95798</v>
      </c>
      <c r="H10" s="2">
        <f>August!D$22</f>
        <v>373440000</v>
      </c>
      <c r="I10" s="2">
        <f>August!E$22</f>
        <v>0</v>
      </c>
    </row>
    <row r="11" spans="1:9" x14ac:dyDescent="0.25">
      <c r="A11" t="s">
        <v>68</v>
      </c>
      <c r="B11" s="2">
        <f>September!B$21</f>
        <v>0</v>
      </c>
      <c r="C11" s="2">
        <f>September!C$21</f>
        <v>0</v>
      </c>
      <c r="D11" s="2">
        <f>September!D$21</f>
        <v>0</v>
      </c>
      <c r="E11" s="2">
        <f>September!E$21</f>
        <v>0</v>
      </c>
      <c r="F11" s="2">
        <f>September!B$22</f>
        <v>0</v>
      </c>
      <c r="G11" s="2">
        <f>September!C$22</f>
        <v>0</v>
      </c>
      <c r="H11" s="2">
        <f>September!D$22</f>
        <v>0</v>
      </c>
      <c r="I11" s="2">
        <f>September!E$22</f>
        <v>0</v>
      </c>
    </row>
    <row r="12" spans="1:9" x14ac:dyDescent="0.25">
      <c r="A12" t="s">
        <v>69</v>
      </c>
      <c r="B12" s="2">
        <f>Oktober!B$21</f>
        <v>0</v>
      </c>
      <c r="C12" s="2">
        <f>Oktober!C$21</f>
        <v>0</v>
      </c>
      <c r="D12" s="2">
        <f>Oktober!D$21</f>
        <v>0</v>
      </c>
      <c r="E12" s="2">
        <f>Oktober!E$21</f>
        <v>0</v>
      </c>
      <c r="F12" s="2">
        <f>Oktober!B$22</f>
        <v>0</v>
      </c>
      <c r="G12" s="2">
        <f>Oktober!C$22</f>
        <v>0</v>
      </c>
      <c r="H12" s="2">
        <f>Oktober!D$22</f>
        <v>0</v>
      </c>
      <c r="I12" s="2">
        <f>Oktober!E$22</f>
        <v>0</v>
      </c>
    </row>
    <row r="13" spans="1:9" x14ac:dyDescent="0.25">
      <c r="A13" t="s">
        <v>70</v>
      </c>
      <c r="B13" s="2">
        <f>November!B$21</f>
        <v>0</v>
      </c>
      <c r="C13" s="2">
        <f>November!C$21</f>
        <v>0</v>
      </c>
      <c r="D13" s="2">
        <f>November!D$21</f>
        <v>0</v>
      </c>
      <c r="E13" s="2">
        <f>November!E$21</f>
        <v>0</v>
      </c>
      <c r="F13" s="2">
        <f>November!B$22</f>
        <v>0</v>
      </c>
      <c r="G13" s="2">
        <f>November!C$22</f>
        <v>0</v>
      </c>
      <c r="H13" s="2">
        <f>November!D$22</f>
        <v>0</v>
      </c>
      <c r="I13" s="2">
        <f>November!E$22</f>
        <v>0</v>
      </c>
    </row>
    <row r="14" spans="1:9" x14ac:dyDescent="0.25">
      <c r="A14" t="s">
        <v>71</v>
      </c>
      <c r="B14" s="2">
        <f>Dezember!B$21</f>
        <v>0</v>
      </c>
      <c r="C14" s="2">
        <f>Dezember!C$21</f>
        <v>0</v>
      </c>
      <c r="D14" s="2">
        <f>Dezember!D$21</f>
        <v>0</v>
      </c>
      <c r="E14" s="2">
        <f>Dezember!E$21</f>
        <v>0</v>
      </c>
      <c r="F14" s="2">
        <f>Dezember!B$22</f>
        <v>0</v>
      </c>
      <c r="G14" s="2">
        <f>Dezember!C$22</f>
        <v>0</v>
      </c>
      <c r="H14" s="2">
        <f>Dezember!D$22</f>
        <v>0</v>
      </c>
      <c r="I14" s="2">
        <f>Dezember!E$22</f>
        <v>0</v>
      </c>
    </row>
    <row r="15" spans="1:9" x14ac:dyDescent="0.25"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t="s">
        <v>72</v>
      </c>
      <c r="B16" s="2">
        <f>Jahressumme!B$21</f>
        <v>2217379722764.7998</v>
      </c>
      <c r="C16" s="2">
        <f>Jahressumme!C$21</f>
        <v>2780000000000</v>
      </c>
      <c r="D16" s="2">
        <f>Jahressumme!D$21</f>
        <v>7873158840</v>
      </c>
      <c r="E16" s="2">
        <f>Jahressumme!E$21</f>
        <v>0</v>
      </c>
      <c r="F16" s="2">
        <f>Jahressumme!B$22</f>
        <v>1945375749919.1411</v>
      </c>
      <c r="G16" s="2">
        <f>Jahressumme!C$22</f>
        <v>2843075630252.1006</v>
      </c>
      <c r="H16" s="2">
        <f>Jahressumme!D$22</f>
        <v>12983251073.303167</v>
      </c>
      <c r="I16" s="2">
        <f>Jahressumme!E$22</f>
        <v>0</v>
      </c>
    </row>
    <row r="18" spans="1:5" x14ac:dyDescent="0.25">
      <c r="A18" s="1" t="s">
        <v>77</v>
      </c>
    </row>
    <row r="19" spans="1:5" x14ac:dyDescent="0.25">
      <c r="B19" t="s">
        <v>59</v>
      </c>
      <c r="C19" t="s">
        <v>6</v>
      </c>
      <c r="D19" t="s">
        <v>7</v>
      </c>
      <c r="E19" t="s">
        <v>8</v>
      </c>
    </row>
    <row r="20" spans="1:5" x14ac:dyDescent="0.25">
      <c r="A20" t="s">
        <v>60</v>
      </c>
      <c r="B20" s="2">
        <f>Januar!B$26</f>
        <v>72580</v>
      </c>
      <c r="C20" s="2">
        <f>Januar!C$26</f>
        <v>0</v>
      </c>
      <c r="D20" s="2">
        <f>Januar!D$26</f>
        <v>345483.03372120199</v>
      </c>
      <c r="E20" s="2">
        <f>Januar!E$26</f>
        <v>0</v>
      </c>
    </row>
    <row r="21" spans="1:5" x14ac:dyDescent="0.25">
      <c r="A21" t="s">
        <v>61</v>
      </c>
      <c r="B21" s="2">
        <f>Februar!B$26</f>
        <v>102460</v>
      </c>
      <c r="C21" s="2">
        <f>Februar!C$26</f>
        <v>0</v>
      </c>
      <c r="D21" s="2">
        <f>Februar!D$26</f>
        <v>335020.04293593101</v>
      </c>
      <c r="E21" s="2">
        <f>Februar!E$26</f>
        <v>0</v>
      </c>
    </row>
    <row r="22" spans="1:5" x14ac:dyDescent="0.25">
      <c r="A22" t="s">
        <v>62</v>
      </c>
      <c r="B22" s="2">
        <f>März!B$26</f>
        <v>144420</v>
      </c>
      <c r="C22" s="2">
        <f>März!C$26</f>
        <v>0</v>
      </c>
      <c r="D22" s="2">
        <f>März!D$26</f>
        <v>386329.721119867</v>
      </c>
      <c r="E22" s="2">
        <f>März!E$26</f>
        <v>0</v>
      </c>
    </row>
    <row r="23" spans="1:5" x14ac:dyDescent="0.25">
      <c r="A23" t="s">
        <v>63</v>
      </c>
      <c r="B23" s="2">
        <f>April!B$26</f>
        <v>214800</v>
      </c>
      <c r="C23" s="2">
        <f>April!C$26</f>
        <v>0</v>
      </c>
      <c r="D23" s="2">
        <f>April!D$26</f>
        <v>615514.35754027497</v>
      </c>
      <c r="E23" s="2">
        <f>April!E$26</f>
        <v>0</v>
      </c>
    </row>
    <row r="24" spans="1:5" x14ac:dyDescent="0.25">
      <c r="A24" t="s">
        <v>64</v>
      </c>
      <c r="B24" s="2">
        <f>Mai!B$26</f>
        <v>76940</v>
      </c>
      <c r="C24" s="2">
        <f>Mai!C$26</f>
        <v>0</v>
      </c>
      <c r="D24" s="2">
        <f>Mai!D$26</f>
        <v>3331420.42677519</v>
      </c>
      <c r="E24" s="2">
        <f>Mai!E$26</f>
        <v>0</v>
      </c>
    </row>
    <row r="25" spans="1:5" x14ac:dyDescent="0.25">
      <c r="A25" t="s">
        <v>65</v>
      </c>
      <c r="B25" s="2">
        <f>Juni!B$26</f>
        <v>119100</v>
      </c>
      <c r="C25" s="2">
        <f>Juni!C$26</f>
        <v>0</v>
      </c>
      <c r="D25" s="2">
        <f>Juni!D$26</f>
        <v>378767.27842332202</v>
      </c>
      <c r="E25" s="2">
        <f>Juni!E$26</f>
        <v>0</v>
      </c>
    </row>
    <row r="26" spans="1:5" x14ac:dyDescent="0.25">
      <c r="A26" t="s">
        <v>66</v>
      </c>
      <c r="B26" s="2">
        <f>Juli!B$26</f>
        <v>233680</v>
      </c>
      <c r="C26" s="2">
        <f>Juli!C$26</f>
        <v>0</v>
      </c>
      <c r="D26" s="2">
        <f>Juli!D$26</f>
        <v>536327.90174084494</v>
      </c>
      <c r="E26" s="2">
        <f>Juli!E$26</f>
        <v>0</v>
      </c>
    </row>
    <row r="27" spans="1:5" x14ac:dyDescent="0.25">
      <c r="A27" t="s">
        <v>67</v>
      </c>
      <c r="B27" s="2">
        <f>August!B$26</f>
        <v>177280</v>
      </c>
      <c r="C27" s="2">
        <f>August!C$26</f>
        <v>0</v>
      </c>
      <c r="D27" s="2">
        <f>August!D$26</f>
        <v>435381.418938872</v>
      </c>
      <c r="E27" s="2">
        <f>August!E$26</f>
        <v>0</v>
      </c>
    </row>
    <row r="28" spans="1:5" x14ac:dyDescent="0.25">
      <c r="A28" t="s">
        <v>68</v>
      </c>
      <c r="B28" s="2">
        <f>September!B$26</f>
        <v>0</v>
      </c>
      <c r="C28" s="2">
        <f>September!C$26</f>
        <v>0</v>
      </c>
      <c r="D28" s="2">
        <f>September!D$26</f>
        <v>0</v>
      </c>
      <c r="E28" s="2">
        <f>September!E$26</f>
        <v>0</v>
      </c>
    </row>
    <row r="29" spans="1:5" x14ac:dyDescent="0.25">
      <c r="A29" t="s">
        <v>69</v>
      </c>
      <c r="B29" s="2">
        <f>Oktober!B$26</f>
        <v>0</v>
      </c>
      <c r="C29" s="2">
        <f>Oktober!C$26</f>
        <v>0</v>
      </c>
      <c r="D29" s="2">
        <f>Oktober!D$26</f>
        <v>0</v>
      </c>
      <c r="E29" s="2">
        <f>Oktober!E$26</f>
        <v>0</v>
      </c>
    </row>
    <row r="30" spans="1:5" x14ac:dyDescent="0.25">
      <c r="A30" t="s">
        <v>70</v>
      </c>
      <c r="B30" s="2">
        <f>November!B$26</f>
        <v>0</v>
      </c>
      <c r="C30" s="2">
        <f>November!C$26</f>
        <v>0</v>
      </c>
      <c r="D30" s="2">
        <f>November!D$26</f>
        <v>0</v>
      </c>
      <c r="E30" s="2">
        <f>November!E$26</f>
        <v>0</v>
      </c>
    </row>
    <row r="31" spans="1:5" x14ac:dyDescent="0.25">
      <c r="A31" t="s">
        <v>71</v>
      </c>
      <c r="B31" s="2">
        <f>Dezember!B$26</f>
        <v>0</v>
      </c>
      <c r="C31" s="2">
        <f>Dezember!C$26</f>
        <v>0</v>
      </c>
      <c r="D31" s="2">
        <f>Dezember!D$26</f>
        <v>0</v>
      </c>
      <c r="E31" s="2">
        <f>Dezember!E$26</f>
        <v>0</v>
      </c>
    </row>
    <row r="32" spans="1:5" x14ac:dyDescent="0.25">
      <c r="B32" s="3"/>
      <c r="C32" s="3"/>
      <c r="D32" s="3"/>
      <c r="E32" s="3"/>
    </row>
    <row r="33" spans="1:5" x14ac:dyDescent="0.25">
      <c r="A33" t="s">
        <v>72</v>
      </c>
      <c r="B33" s="2">
        <f>Jahressumme!B$26</f>
        <v>1141260</v>
      </c>
      <c r="C33" s="2">
        <f>Jahressumme!C$26</f>
        <v>0</v>
      </c>
      <c r="D33" s="2">
        <f>Jahressumme!D$26</f>
        <v>6364244.1811955003</v>
      </c>
      <c r="E33" s="2">
        <f>Jahressumme!E$26</f>
        <v>0</v>
      </c>
    </row>
    <row r="35" spans="1:5" x14ac:dyDescent="0.25">
      <c r="A35" s="1" t="s">
        <v>76</v>
      </c>
    </row>
    <row r="36" spans="1:5" x14ac:dyDescent="0.25">
      <c r="B36" t="s">
        <v>59</v>
      </c>
      <c r="C36" t="s">
        <v>6</v>
      </c>
      <c r="D36" t="s">
        <v>7</v>
      </c>
      <c r="E36" t="s">
        <v>8</v>
      </c>
    </row>
    <row r="37" spans="1:5" x14ac:dyDescent="0.25">
      <c r="A37" t="s">
        <v>60</v>
      </c>
      <c r="B37" s="2">
        <f>Januar!B$59</f>
        <v>0</v>
      </c>
      <c r="C37" s="2">
        <f>Januar!C$59</f>
        <v>2000</v>
      </c>
      <c r="D37" s="2">
        <f>Januar!D$59</f>
        <v>0</v>
      </c>
      <c r="E37" s="2">
        <f>Januar!E$59</f>
        <v>4324.6984000000002</v>
      </c>
    </row>
    <row r="38" spans="1:5" x14ac:dyDescent="0.25">
      <c r="A38" t="s">
        <v>61</v>
      </c>
      <c r="B38" s="2">
        <f>Februar!B$59</f>
        <v>0</v>
      </c>
      <c r="C38" s="2">
        <f>Februar!C$59</f>
        <v>0</v>
      </c>
      <c r="D38" s="2">
        <f>Februar!D$59</f>
        <v>0</v>
      </c>
      <c r="E38" s="2">
        <f>Februar!E$59</f>
        <v>4033.92</v>
      </c>
    </row>
    <row r="39" spans="1:5" x14ac:dyDescent="0.25">
      <c r="A39" t="s">
        <v>62</v>
      </c>
      <c r="B39" s="2">
        <f>März!B$59</f>
        <v>0</v>
      </c>
      <c r="C39" s="2">
        <f>März!C$59</f>
        <v>0</v>
      </c>
      <c r="D39" s="2">
        <f>März!D$59</f>
        <v>0</v>
      </c>
      <c r="E39" s="2">
        <f>März!E$59</f>
        <v>38374.552987800002</v>
      </c>
    </row>
    <row r="40" spans="1:5" x14ac:dyDescent="0.25">
      <c r="A40" t="s">
        <v>63</v>
      </c>
      <c r="B40" s="2">
        <f>April!B$59</f>
        <v>164199.79999999999</v>
      </c>
      <c r="C40" s="2">
        <f>April!C$59</f>
        <v>0</v>
      </c>
      <c r="D40" s="2">
        <f>April!D$59</f>
        <v>0</v>
      </c>
      <c r="E40" s="2">
        <f>April!E$59</f>
        <v>174053.6288378</v>
      </c>
    </row>
    <row r="41" spans="1:5" x14ac:dyDescent="0.25">
      <c r="A41" t="s">
        <v>64</v>
      </c>
      <c r="B41" s="2">
        <f>Mai!B$59</f>
        <v>34320</v>
      </c>
      <c r="C41" s="2">
        <f>Mai!C$59</f>
        <v>0</v>
      </c>
      <c r="D41" s="2">
        <f>Mai!D$59</f>
        <v>0</v>
      </c>
      <c r="E41" s="2">
        <f>Mai!E$59</f>
        <v>262454.52694999997</v>
      </c>
    </row>
    <row r="42" spans="1:5" x14ac:dyDescent="0.25">
      <c r="A42" t="s">
        <v>65</v>
      </c>
      <c r="B42" s="2">
        <f>Juni!B$59</f>
        <v>0</v>
      </c>
      <c r="C42" s="2">
        <f>Juni!C$59</f>
        <v>31000</v>
      </c>
      <c r="D42" s="2">
        <f>Juni!D$59</f>
        <v>0</v>
      </c>
      <c r="E42" s="2">
        <f>Juni!E$59</f>
        <v>162612.3082</v>
      </c>
    </row>
    <row r="43" spans="1:5" x14ac:dyDescent="0.25">
      <c r="A43" t="s">
        <v>66</v>
      </c>
      <c r="B43" s="2">
        <f>Juli!B$59</f>
        <v>0</v>
      </c>
      <c r="C43" s="2">
        <f>Juli!C$59</f>
        <v>0</v>
      </c>
      <c r="D43" s="2">
        <f>Juli!D$59</f>
        <v>0</v>
      </c>
      <c r="E43" s="2">
        <f>Juli!E$59</f>
        <v>9089.3906999999999</v>
      </c>
    </row>
    <row r="44" spans="1:5" x14ac:dyDescent="0.25">
      <c r="A44" t="s">
        <v>67</v>
      </c>
      <c r="B44" s="2">
        <f>August!B$59</f>
        <v>110000</v>
      </c>
      <c r="C44" s="2">
        <f>August!C$59</f>
        <v>0</v>
      </c>
      <c r="D44" s="2">
        <f>August!D$59</f>
        <v>0</v>
      </c>
      <c r="E44" s="2">
        <f>August!E$59</f>
        <v>50680.346099999995</v>
      </c>
    </row>
    <row r="45" spans="1:5" x14ac:dyDescent="0.25">
      <c r="A45" t="s">
        <v>68</v>
      </c>
      <c r="B45" s="2">
        <f>September!B$59</f>
        <v>0</v>
      </c>
      <c r="C45" s="2">
        <f>September!C$59</f>
        <v>0</v>
      </c>
      <c r="D45" s="2">
        <f>September!D$59</f>
        <v>0</v>
      </c>
      <c r="E45" s="2">
        <f>September!E$59</f>
        <v>0</v>
      </c>
    </row>
    <row r="46" spans="1:5" x14ac:dyDescent="0.25">
      <c r="A46" t="s">
        <v>69</v>
      </c>
      <c r="B46" s="2">
        <f>Oktober!B$59</f>
        <v>0</v>
      </c>
      <c r="C46" s="2">
        <f>Oktober!C$59</f>
        <v>0</v>
      </c>
      <c r="D46" s="2">
        <f>Oktober!D$59</f>
        <v>0</v>
      </c>
      <c r="E46" s="2">
        <f>Oktober!E$59</f>
        <v>0</v>
      </c>
    </row>
    <row r="47" spans="1:5" x14ac:dyDescent="0.25">
      <c r="A47" t="s">
        <v>70</v>
      </c>
      <c r="B47" s="2">
        <f>November!B$59</f>
        <v>0</v>
      </c>
      <c r="C47" s="2">
        <f>November!C$59</f>
        <v>0</v>
      </c>
      <c r="D47" s="2">
        <f>November!D$59</f>
        <v>0</v>
      </c>
      <c r="E47" s="2">
        <f>November!E$59</f>
        <v>0</v>
      </c>
    </row>
    <row r="48" spans="1:5" x14ac:dyDescent="0.25">
      <c r="A48" t="s">
        <v>71</v>
      </c>
      <c r="B48" s="2">
        <f>Dezember!B$59</f>
        <v>0</v>
      </c>
      <c r="C48" s="2">
        <f>Dezember!C$59</f>
        <v>0</v>
      </c>
      <c r="D48" s="2">
        <f>Dezember!D$59</f>
        <v>0</v>
      </c>
      <c r="E48" s="2">
        <f>Dezember!E$59</f>
        <v>0</v>
      </c>
    </row>
    <row r="49" spans="1:5" x14ac:dyDescent="0.25">
      <c r="B49" s="3"/>
      <c r="C49" s="3"/>
      <c r="D49" s="3"/>
      <c r="E49" s="3"/>
    </row>
    <row r="50" spans="1:5" x14ac:dyDescent="0.25">
      <c r="A50" t="s">
        <v>72</v>
      </c>
      <c r="B50" s="2">
        <f>Jahressumme!B$59</f>
        <v>307519.8</v>
      </c>
      <c r="C50" s="2">
        <f>Jahressumme!C$59</f>
        <v>33000</v>
      </c>
      <c r="D50" s="2">
        <f>Jahressumme!D$59</f>
        <v>0</v>
      </c>
      <c r="E50" s="2">
        <f>Jahressumme!E$59</f>
        <v>705623.37217560003</v>
      </c>
    </row>
  </sheetData>
  <mergeCells count="2">
    <mergeCell ref="B1:E1"/>
    <mergeCell ref="F1:I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showRowColHeaders="0" zoomScaleNormal="100" workbookViewId="0">
      <selection activeCell="P30" sqref="P30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scale="8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Q23" sqref="Q23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workbookViewId="0">
      <selection activeCell="P7" sqref="P7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8"/>
  <sheetViews>
    <sheetView showZeros="0" topLeftCell="A18" workbookViewId="0">
      <selection activeCell="D41" sqref="D41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7" t="s">
        <v>0</v>
      </c>
      <c r="B1" s="358"/>
      <c r="C1" s="358"/>
      <c r="D1" s="358"/>
      <c r="E1" s="358"/>
    </row>
    <row r="2" spans="1:5" ht="18.75" x14ac:dyDescent="0.3">
      <c r="A2" s="357" t="s">
        <v>94</v>
      </c>
      <c r="B2" s="362"/>
      <c r="C2" s="362"/>
      <c r="D2" s="362"/>
      <c r="E2" s="362"/>
    </row>
    <row r="3" spans="1:5" x14ac:dyDescent="0.25">
      <c r="A3" s="155" t="s">
        <v>1</v>
      </c>
      <c r="B3" s="363" t="s">
        <v>86</v>
      </c>
      <c r="C3" s="364"/>
      <c r="D3" s="364"/>
      <c r="E3" s="364"/>
    </row>
    <row r="4" spans="1:5" x14ac:dyDescent="0.25">
      <c r="A4" s="129"/>
      <c r="B4" s="129"/>
      <c r="C4" s="129"/>
      <c r="D4" s="129"/>
      <c r="E4" s="129"/>
    </row>
    <row r="5" spans="1:5" x14ac:dyDescent="0.25">
      <c r="A5" s="149" t="s">
        <v>2</v>
      </c>
      <c r="B5" s="359" t="s">
        <v>3</v>
      </c>
      <c r="C5" s="360"/>
      <c r="D5" s="360"/>
      <c r="E5" s="361"/>
    </row>
    <row r="6" spans="1:5" x14ac:dyDescent="0.25">
      <c r="A6" s="139" t="s">
        <v>4</v>
      </c>
      <c r="B6" s="137" t="s">
        <v>5</v>
      </c>
      <c r="C6" s="137" t="s">
        <v>6</v>
      </c>
      <c r="D6" s="137" t="s">
        <v>7</v>
      </c>
      <c r="E6" s="138" t="s">
        <v>8</v>
      </c>
    </row>
    <row r="7" spans="1:5" x14ac:dyDescent="0.25">
      <c r="A7" s="132" t="s">
        <v>9</v>
      </c>
      <c r="B7" s="150">
        <v>0</v>
      </c>
      <c r="C7" s="151"/>
      <c r="D7" s="151"/>
      <c r="E7" s="152">
        <v>0</v>
      </c>
    </row>
    <row r="8" spans="1:5" x14ac:dyDescent="0.25">
      <c r="A8" s="134" t="s">
        <v>10</v>
      </c>
      <c r="B8" s="140">
        <v>0</v>
      </c>
      <c r="C8" s="141"/>
      <c r="D8" s="141"/>
      <c r="E8" s="142">
        <v>0</v>
      </c>
    </row>
    <row r="9" spans="1:5" x14ac:dyDescent="0.25">
      <c r="A9" s="133" t="s">
        <v>11</v>
      </c>
      <c r="B9" s="143">
        <v>9155274312</v>
      </c>
      <c r="C9" s="144"/>
      <c r="D9" s="144"/>
      <c r="E9" s="145">
        <v>0</v>
      </c>
    </row>
    <row r="10" spans="1:5" x14ac:dyDescent="0.25">
      <c r="A10" s="134" t="s">
        <v>12</v>
      </c>
      <c r="B10" s="140">
        <v>0</v>
      </c>
      <c r="C10" s="141"/>
      <c r="D10" s="141"/>
      <c r="E10" s="142">
        <v>0</v>
      </c>
    </row>
    <row r="11" spans="1:5" x14ac:dyDescent="0.25">
      <c r="A11" s="133" t="s">
        <v>13</v>
      </c>
      <c r="B11" s="143">
        <v>15724090721.1</v>
      </c>
      <c r="C11" s="144"/>
      <c r="D11" s="144"/>
      <c r="E11" s="145">
        <v>0</v>
      </c>
    </row>
    <row r="12" spans="1:5" x14ac:dyDescent="0.25">
      <c r="A12" s="134" t="s">
        <v>14</v>
      </c>
      <c r="B12" s="140">
        <v>0</v>
      </c>
      <c r="C12" s="141"/>
      <c r="D12" s="141"/>
      <c r="E12" s="142">
        <v>0</v>
      </c>
    </row>
    <row r="13" spans="1:5" x14ac:dyDescent="0.25">
      <c r="A13" s="133" t="s">
        <v>15</v>
      </c>
      <c r="B13" s="143">
        <v>0</v>
      </c>
      <c r="C13" s="144"/>
      <c r="D13" s="144"/>
      <c r="E13" s="145">
        <v>0</v>
      </c>
    </row>
    <row r="14" spans="1:5" x14ac:dyDescent="0.25">
      <c r="A14" s="134" t="s">
        <v>16</v>
      </c>
      <c r="B14" s="140">
        <v>85668025901.199997</v>
      </c>
      <c r="C14" s="141"/>
      <c r="D14" s="141"/>
      <c r="E14" s="142">
        <v>0</v>
      </c>
    </row>
    <row r="15" spans="1:5" x14ac:dyDescent="0.25">
      <c r="A15" s="133" t="s">
        <v>17</v>
      </c>
      <c r="B15" s="143">
        <v>0</v>
      </c>
      <c r="C15" s="144"/>
      <c r="D15" s="144"/>
      <c r="E15" s="145">
        <v>0</v>
      </c>
    </row>
    <row r="16" spans="1:5" x14ac:dyDescent="0.25">
      <c r="A16" s="134" t="s">
        <v>18</v>
      </c>
      <c r="B16" s="140">
        <v>111206669653.60001</v>
      </c>
      <c r="C16" s="141"/>
      <c r="D16" s="141"/>
      <c r="E16" s="142">
        <v>0</v>
      </c>
    </row>
    <row r="17" spans="1:5" x14ac:dyDescent="0.25">
      <c r="A17" s="133" t="s">
        <v>19</v>
      </c>
      <c r="B17" s="143">
        <v>0</v>
      </c>
      <c r="C17" s="144"/>
      <c r="D17" s="144"/>
      <c r="E17" s="145">
        <v>0</v>
      </c>
    </row>
    <row r="18" spans="1:5" x14ac:dyDescent="0.25">
      <c r="A18" s="134" t="s">
        <v>20</v>
      </c>
      <c r="B18" s="140">
        <v>0</v>
      </c>
      <c r="C18" s="141"/>
      <c r="D18" s="141"/>
      <c r="E18" s="142">
        <v>0</v>
      </c>
    </row>
    <row r="19" spans="1:5" x14ac:dyDescent="0.25">
      <c r="A19" s="133" t="s">
        <v>21</v>
      </c>
      <c r="B19" s="143">
        <v>0</v>
      </c>
      <c r="C19" s="144"/>
      <c r="D19" s="144"/>
      <c r="E19" s="145">
        <v>0</v>
      </c>
    </row>
    <row r="20" spans="1:5" ht="15.75" thickBot="1" x14ac:dyDescent="0.3">
      <c r="A20" s="134" t="s">
        <v>22</v>
      </c>
      <c r="B20" s="140"/>
      <c r="C20" s="141"/>
      <c r="D20" s="141"/>
      <c r="E20" s="141">
        <v>0</v>
      </c>
    </row>
    <row r="21" spans="1:5" ht="15.75" thickTop="1" x14ac:dyDescent="0.25">
      <c r="A21" s="136" t="s">
        <v>23</v>
      </c>
      <c r="B21" s="146">
        <v>221754060587.89999</v>
      </c>
      <c r="C21" s="165">
        <v>430000000000</v>
      </c>
      <c r="D21" s="147">
        <v>0</v>
      </c>
      <c r="E21" s="148">
        <v>0</v>
      </c>
    </row>
    <row r="22" spans="1:5" x14ac:dyDescent="0.25">
      <c r="A22" s="135" t="s">
        <v>24</v>
      </c>
      <c r="B22" s="160">
        <v>252409250058.45068</v>
      </c>
      <c r="C22" s="166">
        <v>439756302521.00842</v>
      </c>
      <c r="D22" s="161">
        <v>0</v>
      </c>
      <c r="E22" s="162">
        <v>0</v>
      </c>
    </row>
    <row r="23" spans="1:5" x14ac:dyDescent="0.25">
      <c r="A23" s="153"/>
      <c r="B23" s="154"/>
      <c r="C23" s="154"/>
      <c r="D23" s="154"/>
      <c r="E23" s="154"/>
    </row>
    <row r="24" spans="1:5" x14ac:dyDescent="0.25">
      <c r="A24" s="149" t="s">
        <v>25</v>
      </c>
      <c r="B24" s="359" t="s">
        <v>3</v>
      </c>
      <c r="C24" s="360"/>
      <c r="D24" s="360"/>
      <c r="E24" s="361"/>
    </row>
    <row r="25" spans="1:5" x14ac:dyDescent="0.25">
      <c r="A25" s="139" t="s">
        <v>4</v>
      </c>
      <c r="B25" s="137" t="s">
        <v>5</v>
      </c>
      <c r="C25" s="137" t="s">
        <v>6</v>
      </c>
      <c r="D25" s="137" t="s">
        <v>7</v>
      </c>
      <c r="E25" s="138" t="s">
        <v>8</v>
      </c>
    </row>
    <row r="26" spans="1:5" x14ac:dyDescent="0.25">
      <c r="A26" s="132" t="s">
        <v>26</v>
      </c>
      <c r="B26" s="150">
        <v>72580</v>
      </c>
      <c r="C26" s="151"/>
      <c r="D26" s="164">
        <v>345483.03372120199</v>
      </c>
      <c r="E26" s="152">
        <v>0</v>
      </c>
    </row>
    <row r="27" spans="1:5" x14ac:dyDescent="0.25">
      <c r="A27" s="156" t="s">
        <v>27</v>
      </c>
      <c r="B27" s="157">
        <v>417200</v>
      </c>
      <c r="C27" s="158"/>
      <c r="D27" s="158"/>
      <c r="E27" s="159">
        <v>0</v>
      </c>
    </row>
    <row r="28" spans="1:5" x14ac:dyDescent="0.25">
      <c r="A28" s="153"/>
      <c r="B28" s="154"/>
      <c r="C28" s="154"/>
      <c r="D28" s="154"/>
      <c r="E28" s="154"/>
    </row>
    <row r="29" spans="1:5" x14ac:dyDescent="0.25">
      <c r="A29" s="149" t="s">
        <v>28</v>
      </c>
      <c r="B29" s="359" t="s">
        <v>3</v>
      </c>
      <c r="C29" s="360"/>
      <c r="D29" s="360"/>
      <c r="E29" s="361"/>
    </row>
    <row r="30" spans="1:5" x14ac:dyDescent="0.25">
      <c r="A30" s="139" t="s">
        <v>4</v>
      </c>
      <c r="B30" s="137" t="s">
        <v>5</v>
      </c>
      <c r="C30" s="137" t="s">
        <v>6</v>
      </c>
      <c r="D30" s="137" t="s">
        <v>7</v>
      </c>
      <c r="E30" s="138" t="s">
        <v>8</v>
      </c>
    </row>
    <row r="31" spans="1:5" x14ac:dyDescent="0.25">
      <c r="A31" s="132" t="s">
        <v>29</v>
      </c>
      <c r="B31" s="150"/>
      <c r="C31" s="151"/>
      <c r="D31" s="151"/>
      <c r="E31" s="152"/>
    </row>
    <row r="32" spans="1:5" x14ac:dyDescent="0.25">
      <c r="A32" s="134" t="s">
        <v>30</v>
      </c>
      <c r="B32" s="140"/>
      <c r="C32" s="141"/>
      <c r="D32" s="141"/>
      <c r="E32" s="142">
        <v>0</v>
      </c>
    </row>
    <row r="33" spans="1:5" x14ac:dyDescent="0.25">
      <c r="A33" s="133" t="s">
        <v>31</v>
      </c>
      <c r="B33" s="143"/>
      <c r="C33" s="144"/>
      <c r="D33" s="144"/>
      <c r="E33" s="145">
        <v>0</v>
      </c>
    </row>
    <row r="34" spans="1:5" x14ac:dyDescent="0.25">
      <c r="A34" s="134" t="s">
        <v>32</v>
      </c>
      <c r="B34" s="140"/>
      <c r="C34" s="141"/>
      <c r="D34" s="141"/>
      <c r="E34" s="142">
        <v>0</v>
      </c>
    </row>
    <row r="35" spans="1:5" x14ac:dyDescent="0.25">
      <c r="A35" s="133" t="s">
        <v>33</v>
      </c>
      <c r="B35" s="143"/>
      <c r="C35" s="144"/>
      <c r="D35" s="144"/>
      <c r="E35" s="145">
        <v>0</v>
      </c>
    </row>
    <row r="36" spans="1:5" x14ac:dyDescent="0.25">
      <c r="A36" s="134" t="s">
        <v>34</v>
      </c>
      <c r="B36" s="140"/>
      <c r="C36" s="141"/>
      <c r="D36" s="141"/>
      <c r="E36" s="142">
        <v>0</v>
      </c>
    </row>
    <row r="37" spans="1:5" x14ac:dyDescent="0.25">
      <c r="A37" s="133" t="s">
        <v>35</v>
      </c>
      <c r="B37" s="143">
        <v>0</v>
      </c>
      <c r="C37" s="144"/>
      <c r="D37" s="144"/>
      <c r="E37" s="145">
        <v>4324.6984000000002</v>
      </c>
    </row>
    <row r="38" spans="1:5" x14ac:dyDescent="0.25">
      <c r="A38" s="134" t="s">
        <v>36</v>
      </c>
      <c r="B38" s="140"/>
      <c r="C38" s="141"/>
      <c r="D38" s="141"/>
      <c r="E38" s="142">
        <v>0</v>
      </c>
    </row>
    <row r="39" spans="1:5" x14ac:dyDescent="0.25">
      <c r="A39" s="133" t="s">
        <v>37</v>
      </c>
      <c r="B39" s="143"/>
      <c r="C39" s="144"/>
      <c r="D39" s="144"/>
      <c r="E39" s="145">
        <v>0</v>
      </c>
    </row>
    <row r="40" spans="1:5" x14ac:dyDescent="0.25">
      <c r="A40" s="134" t="s">
        <v>38</v>
      </c>
      <c r="B40" s="140"/>
      <c r="C40" s="141"/>
      <c r="D40" s="141"/>
      <c r="E40" s="142">
        <v>0</v>
      </c>
    </row>
    <row r="41" spans="1:5" x14ac:dyDescent="0.25">
      <c r="A41" s="133" t="s">
        <v>39</v>
      </c>
      <c r="B41" s="143">
        <v>0</v>
      </c>
      <c r="C41" s="144"/>
      <c r="D41" s="144"/>
      <c r="E41" s="145">
        <v>0</v>
      </c>
    </row>
    <row r="42" spans="1:5" x14ac:dyDescent="0.25">
      <c r="A42" s="134" t="s">
        <v>40</v>
      </c>
      <c r="B42" s="140">
        <v>0</v>
      </c>
      <c r="C42" s="141"/>
      <c r="D42" s="141"/>
      <c r="E42" s="142">
        <v>0</v>
      </c>
    </row>
    <row r="43" spans="1:5" x14ac:dyDescent="0.25">
      <c r="A43" s="133" t="s">
        <v>41</v>
      </c>
      <c r="B43" s="143">
        <v>0</v>
      </c>
      <c r="C43" s="144"/>
      <c r="D43" s="144"/>
      <c r="E43" s="145">
        <v>0</v>
      </c>
    </row>
    <row r="44" spans="1:5" x14ac:dyDescent="0.25">
      <c r="A44" s="134" t="s">
        <v>42</v>
      </c>
      <c r="B44" s="140">
        <v>0</v>
      </c>
      <c r="C44" s="141"/>
      <c r="D44" s="141"/>
      <c r="E44" s="142">
        <v>0</v>
      </c>
    </row>
    <row r="45" spans="1:5" x14ac:dyDescent="0.25">
      <c r="A45" s="133" t="s">
        <v>43</v>
      </c>
      <c r="B45" s="143"/>
      <c r="C45" s="144"/>
      <c r="D45" s="144"/>
      <c r="E45" s="145">
        <v>0</v>
      </c>
    </row>
    <row r="46" spans="1:5" x14ac:dyDescent="0.25">
      <c r="A46" s="134" t="s">
        <v>44</v>
      </c>
      <c r="B46" s="140"/>
      <c r="C46" s="141"/>
      <c r="D46" s="141"/>
      <c r="E46" s="142">
        <v>0</v>
      </c>
    </row>
    <row r="47" spans="1:5" x14ac:dyDescent="0.25">
      <c r="A47" s="133" t="s">
        <v>45</v>
      </c>
      <c r="B47" s="143"/>
      <c r="C47" s="144"/>
      <c r="D47" s="144"/>
      <c r="E47" s="145">
        <v>0</v>
      </c>
    </row>
    <row r="48" spans="1:5" x14ac:dyDescent="0.25">
      <c r="A48" s="134" t="s">
        <v>46</v>
      </c>
      <c r="B48" s="140">
        <v>0</v>
      </c>
      <c r="C48" s="141">
        <v>2000</v>
      </c>
      <c r="D48" s="141"/>
      <c r="E48" s="142"/>
    </row>
    <row r="49" spans="1:5" x14ac:dyDescent="0.25">
      <c r="A49" s="133" t="s">
        <v>47</v>
      </c>
      <c r="B49" s="143"/>
      <c r="C49" s="144"/>
      <c r="D49" s="163"/>
      <c r="E49" s="145"/>
    </row>
    <row r="50" spans="1:5" x14ac:dyDescent="0.25">
      <c r="A50" s="134" t="s">
        <v>48</v>
      </c>
      <c r="B50" s="140"/>
      <c r="C50" s="141"/>
      <c r="D50" s="141"/>
      <c r="E50" s="142">
        <v>0</v>
      </c>
    </row>
    <row r="51" spans="1:5" x14ac:dyDescent="0.25">
      <c r="A51" s="133" t="s">
        <v>49</v>
      </c>
      <c r="B51" s="143">
        <v>0</v>
      </c>
      <c r="C51" s="144"/>
      <c r="D51" s="144"/>
      <c r="E51" s="145">
        <v>0</v>
      </c>
    </row>
    <row r="52" spans="1:5" x14ac:dyDescent="0.25">
      <c r="A52" s="134" t="s">
        <v>50</v>
      </c>
      <c r="B52" s="140"/>
      <c r="C52" s="141"/>
      <c r="D52" s="141"/>
      <c r="E52" s="142"/>
    </row>
    <row r="53" spans="1:5" x14ac:dyDescent="0.25">
      <c r="A53" s="133" t="s">
        <v>51</v>
      </c>
      <c r="B53" s="143">
        <v>0</v>
      </c>
      <c r="C53" s="144"/>
      <c r="D53" s="144"/>
      <c r="E53" s="145">
        <v>0</v>
      </c>
    </row>
    <row r="54" spans="1:5" x14ac:dyDescent="0.25">
      <c r="A54" s="134" t="s">
        <v>52</v>
      </c>
      <c r="B54" s="140">
        <v>0</v>
      </c>
      <c r="C54" s="141"/>
      <c r="D54" s="141"/>
      <c r="E54" s="142">
        <v>0</v>
      </c>
    </row>
    <row r="55" spans="1:5" x14ac:dyDescent="0.25">
      <c r="A55" s="133" t="s">
        <v>53</v>
      </c>
      <c r="B55" s="143"/>
      <c r="C55" s="144"/>
      <c r="D55" s="144"/>
      <c r="E55" s="145"/>
    </row>
    <row r="56" spans="1:5" x14ac:dyDescent="0.25">
      <c r="A56" s="134" t="s">
        <v>54</v>
      </c>
      <c r="B56" s="140"/>
      <c r="C56" s="141"/>
      <c r="D56" s="141"/>
      <c r="E56" s="142">
        <v>0</v>
      </c>
    </row>
    <row r="57" spans="1:5" x14ac:dyDescent="0.25">
      <c r="A57" s="133" t="s">
        <v>55</v>
      </c>
      <c r="B57" s="143"/>
      <c r="C57" s="144"/>
      <c r="D57" s="144"/>
      <c r="E57" s="145">
        <v>0</v>
      </c>
    </row>
    <row r="58" spans="1:5" ht="15.75" thickBot="1" x14ac:dyDescent="0.3">
      <c r="A58" s="134" t="s">
        <v>56</v>
      </c>
      <c r="B58" s="140"/>
      <c r="C58" s="141"/>
      <c r="D58" s="141"/>
      <c r="E58" s="142"/>
    </row>
    <row r="59" spans="1:5" ht="15.75" thickTop="1" x14ac:dyDescent="0.25">
      <c r="A59" s="136" t="s">
        <v>57</v>
      </c>
      <c r="B59" s="146">
        <v>0</v>
      </c>
      <c r="C59" s="147">
        <v>2000</v>
      </c>
      <c r="D59" s="147">
        <v>0</v>
      </c>
      <c r="E59" s="148">
        <v>4324.6984000000002</v>
      </c>
    </row>
    <row r="61" spans="1:5" ht="14.45" customHeight="1" x14ac:dyDescent="0.25">
      <c r="A61" s="356"/>
      <c r="B61" s="356"/>
      <c r="C61" s="356"/>
      <c r="D61" s="356"/>
      <c r="E61" s="356"/>
    </row>
    <row r="62" spans="1:5" x14ac:dyDescent="0.25">
      <c r="A62" s="104" t="s">
        <v>4</v>
      </c>
      <c r="B62" s="102" t="s">
        <v>5</v>
      </c>
      <c r="C62" s="102" t="s">
        <v>6</v>
      </c>
      <c r="D62" s="102" t="s">
        <v>7</v>
      </c>
      <c r="E62" s="103" t="s">
        <v>8</v>
      </c>
    </row>
    <row r="63" spans="1:5" x14ac:dyDescent="0.25">
      <c r="A63" s="100" t="s">
        <v>79</v>
      </c>
      <c r="B63" s="114"/>
      <c r="C63" s="131">
        <v>32000000000</v>
      </c>
      <c r="D63" s="115">
        <v>24000000000</v>
      </c>
      <c r="E63" s="116"/>
    </row>
    <row r="64" spans="1:5" x14ac:dyDescent="0.25">
      <c r="A64" s="101" t="s">
        <v>80</v>
      </c>
      <c r="B64" s="105"/>
      <c r="C64" s="130">
        <v>7900000000</v>
      </c>
      <c r="D64" s="106"/>
      <c r="E64" s="107"/>
    </row>
    <row r="65" spans="1:5" ht="18" x14ac:dyDescent="0.35">
      <c r="A65" s="22" t="s">
        <v>81</v>
      </c>
      <c r="B65" s="23"/>
      <c r="C65" s="24">
        <v>1300000000</v>
      </c>
      <c r="D65" s="24">
        <v>27000000000</v>
      </c>
      <c r="E65" s="25"/>
    </row>
    <row r="66" spans="1:5" x14ac:dyDescent="0.25">
      <c r="A66" s="117"/>
      <c r="B66" s="26"/>
      <c r="C66" s="26"/>
      <c r="D66" s="26"/>
      <c r="E66" s="26"/>
    </row>
    <row r="67" spans="1:5" ht="30" customHeight="1" x14ac:dyDescent="0.25">
      <c r="A67" s="356" t="s">
        <v>58</v>
      </c>
      <c r="B67" s="356"/>
      <c r="C67" s="356"/>
      <c r="D67" s="356"/>
      <c r="E67" s="356"/>
    </row>
    <row r="68" spans="1:5" x14ac:dyDescent="0.25">
      <c r="A68" s="117"/>
      <c r="B68" s="64"/>
      <c r="C68" s="64"/>
      <c r="D68" s="64"/>
      <c r="E68" s="64"/>
    </row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7"/>
  <sheetViews>
    <sheetView showZeros="0" topLeftCell="A15" workbookViewId="0">
      <selection activeCell="E59" sqref="E59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7" t="s">
        <v>0</v>
      </c>
      <c r="B1" s="358"/>
      <c r="C1" s="358"/>
      <c r="D1" s="358"/>
      <c r="E1" s="358"/>
    </row>
    <row r="2" spans="1:5" ht="18.75" x14ac:dyDescent="0.3">
      <c r="A2" s="357" t="s">
        <v>94</v>
      </c>
      <c r="B2" s="362"/>
      <c r="C2" s="362"/>
      <c r="D2" s="362"/>
      <c r="E2" s="362"/>
    </row>
    <row r="3" spans="1:5" x14ac:dyDescent="0.25">
      <c r="A3" s="191" t="s">
        <v>1</v>
      </c>
      <c r="B3" s="363" t="s">
        <v>87</v>
      </c>
      <c r="C3" s="364"/>
      <c r="D3" s="364"/>
      <c r="E3" s="364"/>
    </row>
    <row r="4" spans="1:5" x14ac:dyDescent="0.25">
      <c r="A4" s="129"/>
      <c r="B4" s="129"/>
      <c r="C4" s="129"/>
      <c r="D4" s="129"/>
      <c r="E4" s="129"/>
    </row>
    <row r="5" spans="1:5" x14ac:dyDescent="0.25">
      <c r="A5" s="185" t="s">
        <v>2</v>
      </c>
      <c r="B5" s="359" t="s">
        <v>3</v>
      </c>
      <c r="C5" s="360"/>
      <c r="D5" s="360"/>
      <c r="E5" s="361"/>
    </row>
    <row r="6" spans="1:5" x14ac:dyDescent="0.25">
      <c r="A6" s="175" t="s">
        <v>4</v>
      </c>
      <c r="B6" s="173" t="s">
        <v>5</v>
      </c>
      <c r="C6" s="173" t="s">
        <v>6</v>
      </c>
      <c r="D6" s="173" t="s">
        <v>7</v>
      </c>
      <c r="E6" s="174" t="s">
        <v>8</v>
      </c>
    </row>
    <row r="7" spans="1:5" x14ac:dyDescent="0.25">
      <c r="A7" s="168" t="s">
        <v>9</v>
      </c>
      <c r="B7" s="186">
        <v>0</v>
      </c>
      <c r="C7" s="187"/>
      <c r="D7" s="187"/>
      <c r="E7" s="188">
        <v>0</v>
      </c>
    </row>
    <row r="8" spans="1:5" x14ac:dyDescent="0.25">
      <c r="A8" s="170" t="s">
        <v>10</v>
      </c>
      <c r="B8" s="176">
        <v>0</v>
      </c>
      <c r="C8" s="177"/>
      <c r="D8" s="177"/>
      <c r="E8" s="178">
        <v>0</v>
      </c>
    </row>
    <row r="9" spans="1:5" x14ac:dyDescent="0.25">
      <c r="A9" s="169" t="s">
        <v>11</v>
      </c>
      <c r="B9" s="179">
        <v>8721160339.5</v>
      </c>
      <c r="C9" s="180"/>
      <c r="D9" s="180"/>
      <c r="E9" s="181">
        <v>0</v>
      </c>
    </row>
    <row r="10" spans="1:5" x14ac:dyDescent="0.25">
      <c r="A10" s="170" t="s">
        <v>12</v>
      </c>
      <c r="B10" s="176">
        <v>0</v>
      </c>
      <c r="C10" s="177"/>
      <c r="D10" s="177"/>
      <c r="E10" s="178">
        <v>0</v>
      </c>
    </row>
    <row r="11" spans="1:5" x14ac:dyDescent="0.25">
      <c r="A11" s="169" t="s">
        <v>13</v>
      </c>
      <c r="B11" s="179">
        <v>14958466995.9</v>
      </c>
      <c r="C11" s="180"/>
      <c r="D11" s="180"/>
      <c r="E11" s="181">
        <v>0</v>
      </c>
    </row>
    <row r="12" spans="1:5" x14ac:dyDescent="0.25">
      <c r="A12" s="170" t="s">
        <v>14</v>
      </c>
      <c r="B12" s="176">
        <v>0</v>
      </c>
      <c r="C12" s="177"/>
      <c r="D12" s="177"/>
      <c r="E12" s="178">
        <v>0</v>
      </c>
    </row>
    <row r="13" spans="1:5" x14ac:dyDescent="0.25">
      <c r="A13" s="169" t="s">
        <v>15</v>
      </c>
      <c r="B13" s="179">
        <v>0</v>
      </c>
      <c r="C13" s="180"/>
      <c r="D13" s="180"/>
      <c r="E13" s="181">
        <v>0</v>
      </c>
    </row>
    <row r="14" spans="1:5" x14ac:dyDescent="0.25">
      <c r="A14" s="170" t="s">
        <v>16</v>
      </c>
      <c r="B14" s="176">
        <v>82676560668.399994</v>
      </c>
      <c r="C14" s="177"/>
      <c r="D14" s="177"/>
      <c r="E14" s="178">
        <v>0</v>
      </c>
    </row>
    <row r="15" spans="1:5" x14ac:dyDescent="0.25">
      <c r="A15" s="169" t="s">
        <v>17</v>
      </c>
      <c r="B15" s="179">
        <v>0</v>
      </c>
      <c r="C15" s="180"/>
      <c r="D15" s="180"/>
      <c r="E15" s="181">
        <v>0</v>
      </c>
    </row>
    <row r="16" spans="1:5" x14ac:dyDescent="0.25">
      <c r="A16" s="170" t="s">
        <v>18</v>
      </c>
      <c r="B16" s="176">
        <v>111672820481.2</v>
      </c>
      <c r="C16" s="177"/>
      <c r="D16" s="177">
        <v>986121600</v>
      </c>
      <c r="E16" s="178">
        <v>0</v>
      </c>
    </row>
    <row r="17" spans="1:5" x14ac:dyDescent="0.25">
      <c r="A17" s="169" t="s">
        <v>19</v>
      </c>
      <c r="B17" s="179">
        <v>0</v>
      </c>
      <c r="C17" s="180"/>
      <c r="D17" s="180"/>
      <c r="E17" s="181">
        <v>0</v>
      </c>
    </row>
    <row r="18" spans="1:5" x14ac:dyDescent="0.25">
      <c r="A18" s="170" t="s">
        <v>20</v>
      </c>
      <c r="B18" s="176">
        <v>0</v>
      </c>
      <c r="C18" s="177"/>
      <c r="D18" s="177"/>
      <c r="E18" s="178">
        <v>0</v>
      </c>
    </row>
    <row r="19" spans="1:5" x14ac:dyDescent="0.25">
      <c r="A19" s="169" t="s">
        <v>21</v>
      </c>
      <c r="B19" s="179">
        <v>0</v>
      </c>
      <c r="C19" s="180"/>
      <c r="D19" s="180"/>
      <c r="E19" s="181">
        <v>0</v>
      </c>
    </row>
    <row r="20" spans="1:5" ht="15.75" thickBot="1" x14ac:dyDescent="0.3">
      <c r="A20" s="170" t="s">
        <v>22</v>
      </c>
      <c r="B20" s="176"/>
      <c r="C20" s="177"/>
      <c r="D20" s="177"/>
      <c r="E20" s="177">
        <v>0</v>
      </c>
    </row>
    <row r="21" spans="1:5" ht="15.75" thickTop="1" x14ac:dyDescent="0.25">
      <c r="A21" s="172" t="s">
        <v>23</v>
      </c>
      <c r="B21" s="182">
        <v>218029008485</v>
      </c>
      <c r="C21" s="201">
        <v>320000000000</v>
      </c>
      <c r="D21" s="183">
        <v>986121600</v>
      </c>
      <c r="E21" s="184">
        <v>0</v>
      </c>
    </row>
    <row r="22" spans="1:5" x14ac:dyDescent="0.25">
      <c r="A22" s="171" t="s">
        <v>24</v>
      </c>
      <c r="B22" s="196">
        <v>245865707271.08765</v>
      </c>
      <c r="C22" s="202">
        <v>327260504201.68066</v>
      </c>
      <c r="D22" s="197">
        <v>939163428.57142854</v>
      </c>
      <c r="E22" s="198">
        <v>0</v>
      </c>
    </row>
    <row r="23" spans="1:5" x14ac:dyDescent="0.25">
      <c r="A23" s="189"/>
      <c r="B23" s="190"/>
      <c r="C23" s="190"/>
      <c r="D23" s="190"/>
      <c r="E23" s="190"/>
    </row>
    <row r="24" spans="1:5" x14ac:dyDescent="0.25">
      <c r="A24" s="185" t="s">
        <v>25</v>
      </c>
      <c r="B24" s="359" t="s">
        <v>3</v>
      </c>
      <c r="C24" s="360"/>
      <c r="D24" s="360"/>
      <c r="E24" s="361"/>
    </row>
    <row r="25" spans="1:5" x14ac:dyDescent="0.25">
      <c r="A25" s="175" t="s">
        <v>4</v>
      </c>
      <c r="B25" s="173" t="s">
        <v>5</v>
      </c>
      <c r="C25" s="173" t="s">
        <v>6</v>
      </c>
      <c r="D25" s="173" t="s">
        <v>7</v>
      </c>
      <c r="E25" s="174" t="s">
        <v>8</v>
      </c>
    </row>
    <row r="26" spans="1:5" x14ac:dyDescent="0.25">
      <c r="A26" s="168" t="s">
        <v>26</v>
      </c>
      <c r="B26" s="186">
        <v>102460</v>
      </c>
      <c r="C26" s="187"/>
      <c r="D26" s="200">
        <v>335020.04293593101</v>
      </c>
      <c r="E26" s="188">
        <v>0</v>
      </c>
    </row>
    <row r="27" spans="1:5" x14ac:dyDescent="0.25">
      <c r="A27" s="192" t="s">
        <v>27</v>
      </c>
      <c r="B27" s="193">
        <v>531400</v>
      </c>
      <c r="C27" s="194"/>
      <c r="D27" s="194"/>
      <c r="E27" s="195">
        <v>0</v>
      </c>
    </row>
    <row r="28" spans="1:5" x14ac:dyDescent="0.25">
      <c r="A28" s="189"/>
      <c r="B28" s="190"/>
      <c r="C28" s="190"/>
      <c r="D28" s="190"/>
      <c r="E28" s="190"/>
    </row>
    <row r="29" spans="1:5" x14ac:dyDescent="0.25">
      <c r="A29" s="185" t="s">
        <v>28</v>
      </c>
      <c r="B29" s="359" t="s">
        <v>3</v>
      </c>
      <c r="C29" s="360"/>
      <c r="D29" s="360"/>
      <c r="E29" s="361"/>
    </row>
    <row r="30" spans="1:5" x14ac:dyDescent="0.25">
      <c r="A30" s="175" t="s">
        <v>4</v>
      </c>
      <c r="B30" s="173" t="s">
        <v>5</v>
      </c>
      <c r="C30" s="173" t="s">
        <v>6</v>
      </c>
      <c r="D30" s="173" t="s">
        <v>7</v>
      </c>
      <c r="E30" s="174" t="s">
        <v>8</v>
      </c>
    </row>
    <row r="31" spans="1:5" x14ac:dyDescent="0.25">
      <c r="A31" s="168" t="s">
        <v>29</v>
      </c>
      <c r="B31" s="186"/>
      <c r="C31" s="187"/>
      <c r="D31" s="187"/>
      <c r="E31" s="188"/>
    </row>
    <row r="32" spans="1:5" x14ac:dyDescent="0.25">
      <c r="A32" s="170" t="s">
        <v>30</v>
      </c>
      <c r="B32" s="176"/>
      <c r="C32" s="177"/>
      <c r="D32" s="177"/>
      <c r="E32" s="178">
        <v>0</v>
      </c>
    </row>
    <row r="33" spans="1:5" x14ac:dyDescent="0.25">
      <c r="A33" s="169" t="s">
        <v>31</v>
      </c>
      <c r="B33" s="179"/>
      <c r="C33" s="180"/>
      <c r="D33" s="180"/>
      <c r="E33" s="181">
        <v>0</v>
      </c>
    </row>
    <row r="34" spans="1:5" x14ac:dyDescent="0.25">
      <c r="A34" s="170" t="s">
        <v>32</v>
      </c>
      <c r="B34" s="176"/>
      <c r="C34" s="177"/>
      <c r="D34" s="177"/>
      <c r="E34" s="178">
        <v>0</v>
      </c>
    </row>
    <row r="35" spans="1:5" x14ac:dyDescent="0.25">
      <c r="A35" s="169" t="s">
        <v>33</v>
      </c>
      <c r="B35" s="179"/>
      <c r="C35" s="180"/>
      <c r="D35" s="180"/>
      <c r="E35" s="181">
        <v>0</v>
      </c>
    </row>
    <row r="36" spans="1:5" x14ac:dyDescent="0.25">
      <c r="A36" s="170" t="s">
        <v>34</v>
      </c>
      <c r="B36" s="176"/>
      <c r="C36" s="177"/>
      <c r="D36" s="177"/>
      <c r="E36" s="178">
        <v>0</v>
      </c>
    </row>
    <row r="37" spans="1:5" x14ac:dyDescent="0.25">
      <c r="A37" s="169" t="s">
        <v>35</v>
      </c>
      <c r="B37" s="179">
        <v>0</v>
      </c>
      <c r="C37" s="180"/>
      <c r="D37" s="180"/>
      <c r="E37" s="181">
        <v>2151.424</v>
      </c>
    </row>
    <row r="38" spans="1:5" x14ac:dyDescent="0.25">
      <c r="A38" s="170" t="s">
        <v>36</v>
      </c>
      <c r="B38" s="176"/>
      <c r="C38" s="177"/>
      <c r="D38" s="177"/>
      <c r="E38" s="178">
        <v>0</v>
      </c>
    </row>
    <row r="39" spans="1:5" x14ac:dyDescent="0.25">
      <c r="A39" s="169" t="s">
        <v>37</v>
      </c>
      <c r="B39" s="179"/>
      <c r="C39" s="180"/>
      <c r="D39" s="180"/>
      <c r="E39" s="181">
        <v>0</v>
      </c>
    </row>
    <row r="40" spans="1:5" x14ac:dyDescent="0.25">
      <c r="A40" s="170" t="s">
        <v>38</v>
      </c>
      <c r="B40" s="176"/>
      <c r="C40" s="177"/>
      <c r="D40" s="177"/>
      <c r="E40" s="178">
        <v>0</v>
      </c>
    </row>
    <row r="41" spans="1:5" x14ac:dyDescent="0.25">
      <c r="A41" s="169" t="s">
        <v>39</v>
      </c>
      <c r="B41" s="179">
        <v>0</v>
      </c>
      <c r="C41" s="180"/>
      <c r="D41" s="180"/>
      <c r="E41" s="181">
        <v>0</v>
      </c>
    </row>
    <row r="42" spans="1:5" x14ac:dyDescent="0.25">
      <c r="A42" s="170" t="s">
        <v>40</v>
      </c>
      <c r="B42" s="176">
        <v>0</v>
      </c>
      <c r="C42" s="177"/>
      <c r="D42" s="177"/>
      <c r="E42" s="178">
        <v>0</v>
      </c>
    </row>
    <row r="43" spans="1:5" x14ac:dyDescent="0.25">
      <c r="A43" s="169" t="s">
        <v>41</v>
      </c>
      <c r="B43" s="179">
        <v>0</v>
      </c>
      <c r="C43" s="180"/>
      <c r="D43" s="180"/>
      <c r="E43" s="181">
        <v>0</v>
      </c>
    </row>
    <row r="44" spans="1:5" x14ac:dyDescent="0.25">
      <c r="A44" s="170" t="s">
        <v>42</v>
      </c>
      <c r="B44" s="176">
        <v>0</v>
      </c>
      <c r="C44" s="177"/>
      <c r="D44" s="177"/>
      <c r="E44" s="178">
        <v>0</v>
      </c>
    </row>
    <row r="45" spans="1:5" x14ac:dyDescent="0.25">
      <c r="A45" s="169" t="s">
        <v>43</v>
      </c>
      <c r="B45" s="179"/>
      <c r="C45" s="180"/>
      <c r="D45" s="180"/>
      <c r="E45" s="181">
        <v>0</v>
      </c>
    </row>
    <row r="46" spans="1:5" x14ac:dyDescent="0.25">
      <c r="A46" s="170" t="s">
        <v>44</v>
      </c>
      <c r="B46" s="176"/>
      <c r="C46" s="177"/>
      <c r="D46" s="177"/>
      <c r="E46" s="178">
        <v>0</v>
      </c>
    </row>
    <row r="47" spans="1:5" x14ac:dyDescent="0.25">
      <c r="A47" s="169" t="s">
        <v>45</v>
      </c>
      <c r="B47" s="179"/>
      <c r="C47" s="180"/>
      <c r="D47" s="180"/>
      <c r="E47" s="181">
        <v>0</v>
      </c>
    </row>
    <row r="48" spans="1:5" x14ac:dyDescent="0.25">
      <c r="A48" s="170" t="s">
        <v>46</v>
      </c>
      <c r="B48" s="176">
        <v>0</v>
      </c>
      <c r="C48" s="177"/>
      <c r="D48" s="177"/>
      <c r="E48" s="178"/>
    </row>
    <row r="49" spans="1:5" x14ac:dyDescent="0.25">
      <c r="A49" s="169" t="s">
        <v>47</v>
      </c>
      <c r="B49" s="179"/>
      <c r="C49" s="180"/>
      <c r="D49" s="199"/>
      <c r="E49" s="181"/>
    </row>
    <row r="50" spans="1:5" x14ac:dyDescent="0.25">
      <c r="A50" s="170" t="s">
        <v>48</v>
      </c>
      <c r="B50" s="176"/>
      <c r="C50" s="177"/>
      <c r="D50" s="177"/>
      <c r="E50" s="178">
        <v>0</v>
      </c>
    </row>
    <row r="51" spans="1:5" x14ac:dyDescent="0.25">
      <c r="A51" s="169" t="s">
        <v>49</v>
      </c>
      <c r="B51" s="179">
        <v>0</v>
      </c>
      <c r="C51" s="180"/>
      <c r="D51" s="180"/>
      <c r="E51" s="181">
        <v>0</v>
      </c>
    </row>
    <row r="52" spans="1:5" x14ac:dyDescent="0.25">
      <c r="A52" s="170" t="s">
        <v>50</v>
      </c>
      <c r="B52" s="176"/>
      <c r="C52" s="177"/>
      <c r="D52" s="177"/>
      <c r="E52" s="178"/>
    </row>
    <row r="53" spans="1:5" x14ac:dyDescent="0.25">
      <c r="A53" s="169" t="s">
        <v>51</v>
      </c>
      <c r="B53" s="179">
        <v>0</v>
      </c>
      <c r="C53" s="180"/>
      <c r="D53" s="180"/>
      <c r="E53" s="181">
        <v>1882.4960000000001</v>
      </c>
    </row>
    <row r="54" spans="1:5" x14ac:dyDescent="0.25">
      <c r="A54" s="170" t="s">
        <v>52</v>
      </c>
      <c r="B54" s="176">
        <v>0</v>
      </c>
      <c r="C54" s="177"/>
      <c r="D54" s="177"/>
      <c r="E54" s="178">
        <v>0</v>
      </c>
    </row>
    <row r="55" spans="1:5" x14ac:dyDescent="0.25">
      <c r="A55" s="169" t="s">
        <v>53</v>
      </c>
      <c r="B55" s="179"/>
      <c r="C55" s="180"/>
      <c r="D55" s="180"/>
      <c r="E55" s="181"/>
    </row>
    <row r="56" spans="1:5" x14ac:dyDescent="0.25">
      <c r="A56" s="170" t="s">
        <v>54</v>
      </c>
      <c r="B56" s="176"/>
      <c r="C56" s="177"/>
      <c r="D56" s="177"/>
      <c r="E56" s="178">
        <v>0</v>
      </c>
    </row>
    <row r="57" spans="1:5" x14ac:dyDescent="0.25">
      <c r="A57" s="169" t="s">
        <v>55</v>
      </c>
      <c r="B57" s="179"/>
      <c r="C57" s="180"/>
      <c r="D57" s="180"/>
      <c r="E57" s="181">
        <v>0</v>
      </c>
    </row>
    <row r="58" spans="1:5" ht="15.75" thickBot="1" x14ac:dyDescent="0.3">
      <c r="A58" s="170" t="s">
        <v>56</v>
      </c>
      <c r="B58" s="176"/>
      <c r="C58" s="177"/>
      <c r="D58" s="177"/>
      <c r="E58" s="178"/>
    </row>
    <row r="59" spans="1:5" ht="15.75" thickTop="1" x14ac:dyDescent="0.25">
      <c r="A59" s="172" t="s">
        <v>57</v>
      </c>
      <c r="B59" s="182">
        <v>0</v>
      </c>
      <c r="C59" s="183">
        <v>0</v>
      </c>
      <c r="D59" s="183">
        <v>0</v>
      </c>
      <c r="E59" s="184">
        <v>4033.92</v>
      </c>
    </row>
    <row r="61" spans="1:5" ht="14.45" customHeight="1" x14ac:dyDescent="0.25">
      <c r="A61" s="15" t="s">
        <v>78</v>
      </c>
      <c r="B61" s="359" t="s">
        <v>3</v>
      </c>
      <c r="C61" s="360"/>
      <c r="D61" s="360"/>
      <c r="E61" s="361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>
        <v>32000000000</v>
      </c>
      <c r="D63" s="17">
        <v>28000000000</v>
      </c>
      <c r="E63" s="18"/>
    </row>
    <row r="64" spans="1:5" x14ac:dyDescent="0.25">
      <c r="A64" s="6" t="s">
        <v>80</v>
      </c>
      <c r="B64" s="12"/>
      <c r="C64" s="13">
        <v>9600000000</v>
      </c>
      <c r="D64" s="13"/>
      <c r="E64" s="14"/>
    </row>
    <row r="65" spans="1:5" ht="18" x14ac:dyDescent="0.35">
      <c r="A65" s="22" t="s">
        <v>81</v>
      </c>
      <c r="B65" s="23"/>
      <c r="C65" s="24">
        <v>1100000000</v>
      </c>
      <c r="D65" s="24">
        <v>27000000000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6" t="s">
        <v>58</v>
      </c>
      <c r="B67" s="356"/>
      <c r="C67" s="356"/>
      <c r="D67" s="356"/>
      <c r="E67" s="356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7"/>
  <sheetViews>
    <sheetView showZeros="0" topLeftCell="A18" workbookViewId="0">
      <selection activeCell="C64" sqref="C64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57" t="s">
        <v>0</v>
      </c>
      <c r="B1" s="358"/>
      <c r="C1" s="358"/>
      <c r="D1" s="358"/>
      <c r="E1" s="358"/>
    </row>
    <row r="2" spans="1:5" ht="18.75" x14ac:dyDescent="0.3">
      <c r="A2" s="357" t="s">
        <v>94</v>
      </c>
      <c r="B2" s="362"/>
      <c r="C2" s="362"/>
      <c r="D2" s="362"/>
      <c r="E2" s="362"/>
    </row>
    <row r="3" spans="1:5" x14ac:dyDescent="0.25">
      <c r="A3" s="227" t="s">
        <v>1</v>
      </c>
      <c r="B3" s="363" t="s">
        <v>88</v>
      </c>
      <c r="C3" s="364"/>
      <c r="D3" s="364"/>
      <c r="E3" s="364"/>
    </row>
    <row r="4" spans="1:5" x14ac:dyDescent="0.25">
      <c r="A4" s="167"/>
      <c r="B4" s="167"/>
      <c r="C4" s="167"/>
      <c r="D4" s="167"/>
      <c r="E4" s="167"/>
    </row>
    <row r="5" spans="1:5" x14ac:dyDescent="0.25">
      <c r="A5" s="221" t="s">
        <v>2</v>
      </c>
      <c r="B5" s="359" t="s">
        <v>3</v>
      </c>
      <c r="C5" s="360"/>
      <c r="D5" s="360"/>
      <c r="E5" s="361"/>
    </row>
    <row r="6" spans="1:5" x14ac:dyDescent="0.25">
      <c r="A6" s="211" t="s">
        <v>4</v>
      </c>
      <c r="B6" s="209" t="s">
        <v>5</v>
      </c>
      <c r="C6" s="209" t="s">
        <v>6</v>
      </c>
      <c r="D6" s="209" t="s">
        <v>7</v>
      </c>
      <c r="E6" s="210" t="s">
        <v>8</v>
      </c>
    </row>
    <row r="7" spans="1:5" x14ac:dyDescent="0.25">
      <c r="A7" s="204" t="s">
        <v>9</v>
      </c>
      <c r="B7" s="222">
        <v>0</v>
      </c>
      <c r="C7" s="223"/>
      <c r="D7" s="223"/>
      <c r="E7" s="224">
        <v>0</v>
      </c>
    </row>
    <row r="8" spans="1:5" x14ac:dyDescent="0.25">
      <c r="A8" s="206" t="s">
        <v>10</v>
      </c>
      <c r="B8" s="212">
        <v>0</v>
      </c>
      <c r="C8" s="213"/>
      <c r="D8" s="213"/>
      <c r="E8" s="214">
        <v>0</v>
      </c>
    </row>
    <row r="9" spans="1:5" x14ac:dyDescent="0.25">
      <c r="A9" s="205" t="s">
        <v>11</v>
      </c>
      <c r="B9" s="215">
        <v>12365133218.9</v>
      </c>
      <c r="C9" s="216"/>
      <c r="D9" s="216"/>
      <c r="E9" s="217">
        <v>0</v>
      </c>
    </row>
    <row r="10" spans="1:5" x14ac:dyDescent="0.25">
      <c r="A10" s="206" t="s">
        <v>12</v>
      </c>
      <c r="B10" s="212">
        <v>0</v>
      </c>
      <c r="C10" s="213"/>
      <c r="D10" s="213"/>
      <c r="E10" s="214">
        <v>0</v>
      </c>
    </row>
    <row r="11" spans="1:5" x14ac:dyDescent="0.25">
      <c r="A11" s="205" t="s">
        <v>13</v>
      </c>
      <c r="B11" s="215">
        <v>20805311741.599998</v>
      </c>
      <c r="C11" s="216"/>
      <c r="D11" s="216"/>
      <c r="E11" s="217">
        <v>0</v>
      </c>
    </row>
    <row r="12" spans="1:5" x14ac:dyDescent="0.25">
      <c r="A12" s="206" t="s">
        <v>14</v>
      </c>
      <c r="B12" s="212">
        <v>0</v>
      </c>
      <c r="C12" s="213"/>
      <c r="D12" s="213"/>
      <c r="E12" s="214">
        <v>0</v>
      </c>
    </row>
    <row r="13" spans="1:5" x14ac:dyDescent="0.25">
      <c r="A13" s="205" t="s">
        <v>15</v>
      </c>
      <c r="B13" s="215">
        <v>0</v>
      </c>
      <c r="C13" s="216"/>
      <c r="D13" s="216"/>
      <c r="E13" s="217">
        <v>0</v>
      </c>
    </row>
    <row r="14" spans="1:5" x14ac:dyDescent="0.25">
      <c r="A14" s="206" t="s">
        <v>16</v>
      </c>
      <c r="B14" s="212">
        <v>112318296113.89999</v>
      </c>
      <c r="C14" s="213"/>
      <c r="D14" s="213"/>
      <c r="E14" s="214">
        <v>0</v>
      </c>
    </row>
    <row r="15" spans="1:5" x14ac:dyDescent="0.25">
      <c r="A15" s="205" t="s">
        <v>17</v>
      </c>
      <c r="B15" s="215">
        <v>0</v>
      </c>
      <c r="C15" s="216"/>
      <c r="D15" s="216"/>
      <c r="E15" s="217">
        <v>0</v>
      </c>
    </row>
    <row r="16" spans="1:5" x14ac:dyDescent="0.25">
      <c r="A16" s="206" t="s">
        <v>18</v>
      </c>
      <c r="B16" s="212">
        <v>157009910837</v>
      </c>
      <c r="C16" s="213"/>
      <c r="D16" s="213">
        <v>111238920</v>
      </c>
      <c r="E16" s="214">
        <v>0</v>
      </c>
    </row>
    <row r="17" spans="1:5" x14ac:dyDescent="0.25">
      <c r="A17" s="205" t="s">
        <v>19</v>
      </c>
      <c r="B17" s="215">
        <v>0</v>
      </c>
      <c r="C17" s="216"/>
      <c r="D17" s="216"/>
      <c r="E17" s="217">
        <v>0</v>
      </c>
    </row>
    <row r="18" spans="1:5" x14ac:dyDescent="0.25">
      <c r="A18" s="206" t="s">
        <v>20</v>
      </c>
      <c r="B18" s="212">
        <v>0</v>
      </c>
      <c r="C18" s="213"/>
      <c r="D18" s="213"/>
      <c r="E18" s="214">
        <v>0</v>
      </c>
    </row>
    <row r="19" spans="1:5" x14ac:dyDescent="0.25">
      <c r="A19" s="205" t="s">
        <v>21</v>
      </c>
      <c r="B19" s="215">
        <v>0</v>
      </c>
      <c r="C19" s="216"/>
      <c r="D19" s="216"/>
      <c r="E19" s="217">
        <v>0</v>
      </c>
    </row>
    <row r="20" spans="1:5" ht="15.75" thickBot="1" x14ac:dyDescent="0.3">
      <c r="A20" s="206" t="s">
        <v>22</v>
      </c>
      <c r="B20" s="212"/>
      <c r="C20" s="213"/>
      <c r="D20" s="213"/>
      <c r="E20" s="213">
        <v>0</v>
      </c>
    </row>
    <row r="21" spans="1:5" ht="15.75" thickTop="1" x14ac:dyDescent="0.25">
      <c r="A21" s="208" t="s">
        <v>23</v>
      </c>
      <c r="B21" s="218">
        <v>302498651911.40002</v>
      </c>
      <c r="C21" s="237">
        <v>450000000000</v>
      </c>
      <c r="D21" s="219">
        <v>111238920</v>
      </c>
      <c r="E21" s="220">
        <v>0</v>
      </c>
    </row>
    <row r="22" spans="1:5" x14ac:dyDescent="0.25">
      <c r="A22" s="207" t="s">
        <v>24</v>
      </c>
      <c r="B22" s="232">
        <v>343398371228.55127</v>
      </c>
      <c r="C22" s="238">
        <v>460210084033.61346</v>
      </c>
      <c r="D22" s="233">
        <v>105941828.57142857</v>
      </c>
      <c r="E22" s="234">
        <v>0</v>
      </c>
    </row>
    <row r="23" spans="1:5" x14ac:dyDescent="0.25">
      <c r="A23" s="225"/>
      <c r="B23" s="226"/>
      <c r="C23" s="226"/>
      <c r="D23" s="226"/>
      <c r="E23" s="226"/>
    </row>
    <row r="24" spans="1:5" x14ac:dyDescent="0.25">
      <c r="A24" s="221" t="s">
        <v>25</v>
      </c>
      <c r="B24" s="359" t="s">
        <v>3</v>
      </c>
      <c r="C24" s="360"/>
      <c r="D24" s="360"/>
      <c r="E24" s="361"/>
    </row>
    <row r="25" spans="1:5" x14ac:dyDescent="0.25">
      <c r="A25" s="211" t="s">
        <v>4</v>
      </c>
      <c r="B25" s="209" t="s">
        <v>5</v>
      </c>
      <c r="C25" s="209" t="s">
        <v>6</v>
      </c>
      <c r="D25" s="209" t="s">
        <v>7</v>
      </c>
      <c r="E25" s="210" t="s">
        <v>8</v>
      </c>
    </row>
    <row r="26" spans="1:5" x14ac:dyDescent="0.25">
      <c r="A26" s="204" t="s">
        <v>26</v>
      </c>
      <c r="B26" s="222">
        <v>144420</v>
      </c>
      <c r="C26" s="223"/>
      <c r="D26" s="236">
        <v>386329.721119867</v>
      </c>
      <c r="E26" s="224">
        <v>0</v>
      </c>
    </row>
    <row r="27" spans="1:5" x14ac:dyDescent="0.25">
      <c r="A27" s="228" t="s">
        <v>27</v>
      </c>
      <c r="B27" s="229">
        <v>979000</v>
      </c>
      <c r="C27" s="230"/>
      <c r="D27" s="230"/>
      <c r="E27" s="231">
        <v>0</v>
      </c>
    </row>
    <row r="28" spans="1:5" x14ac:dyDescent="0.25">
      <c r="A28" s="225"/>
      <c r="B28" s="226"/>
      <c r="C28" s="226"/>
      <c r="D28" s="226"/>
      <c r="E28" s="226"/>
    </row>
    <row r="29" spans="1:5" x14ac:dyDescent="0.25">
      <c r="A29" s="221" t="s">
        <v>28</v>
      </c>
      <c r="B29" s="359" t="s">
        <v>3</v>
      </c>
      <c r="C29" s="360"/>
      <c r="D29" s="360"/>
      <c r="E29" s="361"/>
    </row>
    <row r="30" spans="1:5" x14ac:dyDescent="0.25">
      <c r="A30" s="211" t="s">
        <v>4</v>
      </c>
      <c r="B30" s="209" t="s">
        <v>5</v>
      </c>
      <c r="C30" s="209" t="s">
        <v>6</v>
      </c>
      <c r="D30" s="209" t="s">
        <v>7</v>
      </c>
      <c r="E30" s="210" t="s">
        <v>8</v>
      </c>
    </row>
    <row r="31" spans="1:5" x14ac:dyDescent="0.25">
      <c r="A31" s="204" t="s">
        <v>29</v>
      </c>
      <c r="B31" s="222"/>
      <c r="C31" s="223"/>
      <c r="D31" s="223"/>
      <c r="E31" s="224"/>
    </row>
    <row r="32" spans="1:5" x14ac:dyDescent="0.25">
      <c r="A32" s="206" t="s">
        <v>30</v>
      </c>
      <c r="B32" s="212"/>
      <c r="C32" s="213"/>
      <c r="D32" s="213"/>
      <c r="E32" s="214">
        <v>0</v>
      </c>
    </row>
    <row r="33" spans="1:5" x14ac:dyDescent="0.25">
      <c r="A33" s="205" t="s">
        <v>31</v>
      </c>
      <c r="B33" s="215"/>
      <c r="C33" s="216"/>
      <c r="D33" s="216"/>
      <c r="E33" s="217">
        <v>0</v>
      </c>
    </row>
    <row r="34" spans="1:5" x14ac:dyDescent="0.25">
      <c r="A34" s="206" t="s">
        <v>32</v>
      </c>
      <c r="B34" s="212"/>
      <c r="C34" s="213"/>
      <c r="D34" s="213"/>
      <c r="E34" s="214">
        <v>0</v>
      </c>
    </row>
    <row r="35" spans="1:5" x14ac:dyDescent="0.25">
      <c r="A35" s="205" t="s">
        <v>33</v>
      </c>
      <c r="B35" s="215"/>
      <c r="C35" s="216"/>
      <c r="D35" s="216"/>
      <c r="E35" s="217">
        <v>0</v>
      </c>
    </row>
    <row r="36" spans="1:5" x14ac:dyDescent="0.25">
      <c r="A36" s="206" t="s">
        <v>34</v>
      </c>
      <c r="B36" s="212"/>
      <c r="C36" s="213"/>
      <c r="D36" s="213"/>
      <c r="E36" s="214">
        <v>0</v>
      </c>
    </row>
    <row r="37" spans="1:5" x14ac:dyDescent="0.25">
      <c r="A37" s="205" t="s">
        <v>35</v>
      </c>
      <c r="B37" s="215">
        <v>0</v>
      </c>
      <c r="C37" s="216"/>
      <c r="D37" s="216"/>
      <c r="E37" s="217">
        <v>38262.323977799999</v>
      </c>
    </row>
    <row r="38" spans="1:5" x14ac:dyDescent="0.25">
      <c r="A38" s="206" t="s">
        <v>36</v>
      </c>
      <c r="B38" s="212"/>
      <c r="C38" s="213"/>
      <c r="D38" s="213"/>
      <c r="E38" s="214">
        <v>0</v>
      </c>
    </row>
    <row r="39" spans="1:5" x14ac:dyDescent="0.25">
      <c r="A39" s="205" t="s">
        <v>37</v>
      </c>
      <c r="B39" s="215"/>
      <c r="C39" s="216"/>
      <c r="D39" s="216"/>
      <c r="E39" s="217">
        <v>0</v>
      </c>
    </row>
    <row r="40" spans="1:5" x14ac:dyDescent="0.25">
      <c r="A40" s="206" t="s">
        <v>38</v>
      </c>
      <c r="B40" s="212"/>
      <c r="C40" s="213"/>
      <c r="D40" s="213"/>
      <c r="E40" s="214">
        <v>0</v>
      </c>
    </row>
    <row r="41" spans="1:5" x14ac:dyDescent="0.25">
      <c r="A41" s="205" t="s">
        <v>39</v>
      </c>
      <c r="B41" s="215">
        <v>0</v>
      </c>
      <c r="C41" s="216"/>
      <c r="D41" s="216"/>
      <c r="E41" s="217">
        <v>0</v>
      </c>
    </row>
    <row r="42" spans="1:5" x14ac:dyDescent="0.25">
      <c r="A42" s="206" t="s">
        <v>40</v>
      </c>
      <c r="B42" s="212">
        <v>0</v>
      </c>
      <c r="C42" s="213"/>
      <c r="D42" s="213"/>
      <c r="E42" s="214">
        <v>0</v>
      </c>
    </row>
    <row r="43" spans="1:5" x14ac:dyDescent="0.25">
      <c r="A43" s="205" t="s">
        <v>41</v>
      </c>
      <c r="B43" s="215">
        <v>0</v>
      </c>
      <c r="C43" s="216"/>
      <c r="D43" s="216"/>
      <c r="E43" s="217">
        <v>0</v>
      </c>
    </row>
    <row r="44" spans="1:5" x14ac:dyDescent="0.25">
      <c r="A44" s="206" t="s">
        <v>42</v>
      </c>
      <c r="B44" s="212">
        <v>0</v>
      </c>
      <c r="C44" s="213"/>
      <c r="D44" s="213"/>
      <c r="E44" s="214">
        <v>0</v>
      </c>
    </row>
    <row r="45" spans="1:5" x14ac:dyDescent="0.25">
      <c r="A45" s="205" t="s">
        <v>43</v>
      </c>
      <c r="B45" s="215"/>
      <c r="C45" s="216"/>
      <c r="D45" s="216"/>
      <c r="E45" s="217">
        <v>0</v>
      </c>
    </row>
    <row r="46" spans="1:5" x14ac:dyDescent="0.25">
      <c r="A46" s="206" t="s">
        <v>44</v>
      </c>
      <c r="B46" s="212"/>
      <c r="C46" s="213"/>
      <c r="D46" s="213"/>
      <c r="E46" s="214">
        <v>0</v>
      </c>
    </row>
    <row r="47" spans="1:5" x14ac:dyDescent="0.25">
      <c r="A47" s="205" t="s">
        <v>45</v>
      </c>
      <c r="B47" s="215"/>
      <c r="C47" s="216"/>
      <c r="D47" s="216"/>
      <c r="E47" s="217">
        <v>0</v>
      </c>
    </row>
    <row r="48" spans="1:5" x14ac:dyDescent="0.25">
      <c r="A48" s="206" t="s">
        <v>46</v>
      </c>
      <c r="B48" s="212">
        <v>0</v>
      </c>
      <c r="C48" s="213"/>
      <c r="D48" s="213"/>
      <c r="E48" s="214"/>
    </row>
    <row r="49" spans="1:5" x14ac:dyDescent="0.25">
      <c r="A49" s="205" t="s">
        <v>47</v>
      </c>
      <c r="B49" s="215"/>
      <c r="C49" s="216"/>
      <c r="D49" s="235"/>
      <c r="E49" s="217"/>
    </row>
    <row r="50" spans="1:5" x14ac:dyDescent="0.25">
      <c r="A50" s="206" t="s">
        <v>48</v>
      </c>
      <c r="B50" s="212"/>
      <c r="C50" s="213"/>
      <c r="D50" s="213"/>
      <c r="E50" s="214">
        <v>0</v>
      </c>
    </row>
    <row r="51" spans="1:5" x14ac:dyDescent="0.25">
      <c r="A51" s="205" t="s">
        <v>49</v>
      </c>
      <c r="B51" s="215">
        <v>0</v>
      </c>
      <c r="C51" s="216"/>
      <c r="D51" s="216"/>
      <c r="E51" s="217">
        <v>0</v>
      </c>
    </row>
    <row r="52" spans="1:5" x14ac:dyDescent="0.25">
      <c r="A52" s="206" t="s">
        <v>50</v>
      </c>
      <c r="B52" s="212"/>
      <c r="C52" s="213"/>
      <c r="D52" s="213"/>
      <c r="E52" s="214"/>
    </row>
    <row r="53" spans="1:5" x14ac:dyDescent="0.25">
      <c r="A53" s="205" t="s">
        <v>51</v>
      </c>
      <c r="B53" s="215">
        <v>0</v>
      </c>
      <c r="C53" s="216"/>
      <c r="D53" s="216"/>
      <c r="E53" s="217">
        <v>112.22901</v>
      </c>
    </row>
    <row r="54" spans="1:5" x14ac:dyDescent="0.25">
      <c r="A54" s="206" t="s">
        <v>52</v>
      </c>
      <c r="B54" s="212">
        <v>0</v>
      </c>
      <c r="C54" s="213"/>
      <c r="D54" s="213"/>
      <c r="E54" s="214">
        <v>0</v>
      </c>
    </row>
    <row r="55" spans="1:5" x14ac:dyDescent="0.25">
      <c r="A55" s="205" t="s">
        <v>53</v>
      </c>
      <c r="B55" s="215"/>
      <c r="C55" s="216"/>
      <c r="D55" s="216"/>
      <c r="E55" s="217"/>
    </row>
    <row r="56" spans="1:5" x14ac:dyDescent="0.25">
      <c r="A56" s="206" t="s">
        <v>54</v>
      </c>
      <c r="B56" s="212"/>
      <c r="C56" s="213"/>
      <c r="D56" s="213"/>
      <c r="E56" s="214">
        <v>0</v>
      </c>
    </row>
    <row r="57" spans="1:5" x14ac:dyDescent="0.25">
      <c r="A57" s="205" t="s">
        <v>55</v>
      </c>
      <c r="B57" s="215"/>
      <c r="C57" s="216"/>
      <c r="D57" s="216"/>
      <c r="E57" s="217">
        <v>0</v>
      </c>
    </row>
    <row r="58" spans="1:5" ht="15.75" thickBot="1" x14ac:dyDescent="0.3">
      <c r="A58" s="206" t="s">
        <v>56</v>
      </c>
      <c r="B58" s="212"/>
      <c r="C58" s="213"/>
      <c r="D58" s="213"/>
      <c r="E58" s="214"/>
    </row>
    <row r="59" spans="1:5" ht="15.75" thickTop="1" x14ac:dyDescent="0.25">
      <c r="A59" s="208" t="s">
        <v>57</v>
      </c>
      <c r="B59" s="218">
        <v>0</v>
      </c>
      <c r="C59" s="219">
        <v>0</v>
      </c>
      <c r="D59" s="219">
        <v>0</v>
      </c>
      <c r="E59" s="220">
        <v>38374.552987800002</v>
      </c>
    </row>
    <row r="60" spans="1:5" ht="15.6" customHeight="1" x14ac:dyDescent="0.25"/>
    <row r="61" spans="1:5" ht="14.45" customHeight="1" x14ac:dyDescent="0.25">
      <c r="A61" s="15" t="s">
        <v>78</v>
      </c>
      <c r="B61" s="359" t="s">
        <v>3</v>
      </c>
      <c r="C61" s="360"/>
      <c r="D61" s="360"/>
      <c r="E61" s="361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>
        <v>26000000000</v>
      </c>
      <c r="D63" s="17">
        <v>38000000000</v>
      </c>
      <c r="E63" s="18"/>
    </row>
    <row r="64" spans="1:5" x14ac:dyDescent="0.25">
      <c r="A64" s="6" t="s">
        <v>80</v>
      </c>
      <c r="B64" s="12"/>
      <c r="C64" s="13">
        <v>15000000000</v>
      </c>
      <c r="D64" s="13"/>
      <c r="E64" s="14"/>
    </row>
    <row r="65" spans="1:5" ht="18" x14ac:dyDescent="0.35">
      <c r="A65" s="22" t="s">
        <v>81</v>
      </c>
      <c r="B65" s="23"/>
      <c r="C65" s="24">
        <v>1900000000</v>
      </c>
      <c r="D65" s="24">
        <v>38000000000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6" t="s">
        <v>58</v>
      </c>
      <c r="B67" s="356"/>
      <c r="C67" s="356"/>
      <c r="D67" s="356"/>
      <c r="E67" s="356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3"/>
  <sheetViews>
    <sheetView showZeros="0" workbookViewId="0">
      <selection activeCell="E22" sqref="E22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357" t="s">
        <v>0</v>
      </c>
      <c r="B1" s="358"/>
      <c r="C1" s="358"/>
      <c r="D1" s="358"/>
      <c r="E1" s="358"/>
    </row>
    <row r="2" spans="1:5" ht="18" customHeight="1" x14ac:dyDescent="0.3">
      <c r="A2" s="357" t="s">
        <v>94</v>
      </c>
      <c r="B2" s="362"/>
      <c r="C2" s="362"/>
      <c r="D2" s="362"/>
      <c r="E2" s="362"/>
    </row>
    <row r="3" spans="1:5" x14ac:dyDescent="0.25">
      <c r="A3" s="262" t="s">
        <v>1</v>
      </c>
      <c r="B3" s="363" t="s">
        <v>89</v>
      </c>
      <c r="C3" s="365"/>
      <c r="D3" s="365"/>
      <c r="E3" s="365"/>
    </row>
    <row r="4" spans="1:5" x14ac:dyDescent="0.25">
      <c r="A4" s="203"/>
      <c r="B4" s="203"/>
      <c r="C4" s="203"/>
      <c r="D4" s="203"/>
      <c r="E4" s="203"/>
    </row>
    <row r="5" spans="1:5" x14ac:dyDescent="0.25">
      <c r="A5" s="256" t="s">
        <v>2</v>
      </c>
      <c r="B5" s="366" t="s">
        <v>3</v>
      </c>
      <c r="C5" s="359"/>
      <c r="D5" s="359"/>
      <c r="E5" s="367"/>
    </row>
    <row r="6" spans="1:5" x14ac:dyDescent="0.25">
      <c r="A6" s="246" t="s">
        <v>4</v>
      </c>
      <c r="B6" s="244" t="s">
        <v>5</v>
      </c>
      <c r="C6" s="244" t="s">
        <v>6</v>
      </c>
      <c r="D6" s="244" t="s">
        <v>7</v>
      </c>
      <c r="E6" s="245" t="s">
        <v>8</v>
      </c>
    </row>
    <row r="7" spans="1:5" x14ac:dyDescent="0.25">
      <c r="A7" s="239" t="s">
        <v>9</v>
      </c>
      <c r="B7" s="257">
        <v>0</v>
      </c>
      <c r="C7" s="258"/>
      <c r="D7" s="258"/>
      <c r="E7" s="259">
        <v>0</v>
      </c>
    </row>
    <row r="8" spans="1:5" x14ac:dyDescent="0.25">
      <c r="A8" s="241" t="s">
        <v>10</v>
      </c>
      <c r="B8" s="247">
        <v>0</v>
      </c>
      <c r="C8" s="248"/>
      <c r="D8" s="248"/>
      <c r="E8" s="249">
        <v>0</v>
      </c>
    </row>
    <row r="9" spans="1:5" x14ac:dyDescent="0.25">
      <c r="A9" s="240" t="s">
        <v>11</v>
      </c>
      <c r="B9" s="250">
        <v>6692758614.5</v>
      </c>
      <c r="C9" s="251"/>
      <c r="D9" s="251"/>
      <c r="E9" s="252">
        <v>0</v>
      </c>
    </row>
    <row r="10" spans="1:5" x14ac:dyDescent="0.25">
      <c r="A10" s="241" t="s">
        <v>12</v>
      </c>
      <c r="B10" s="247">
        <v>0</v>
      </c>
      <c r="C10" s="248"/>
      <c r="D10" s="248"/>
      <c r="E10" s="249">
        <v>0</v>
      </c>
    </row>
    <row r="11" spans="1:5" x14ac:dyDescent="0.25">
      <c r="A11" s="240" t="s">
        <v>13</v>
      </c>
      <c r="B11" s="250">
        <v>11017859141</v>
      </c>
      <c r="C11" s="251"/>
      <c r="D11" s="251"/>
      <c r="E11" s="252">
        <v>0</v>
      </c>
    </row>
    <row r="12" spans="1:5" x14ac:dyDescent="0.25">
      <c r="A12" s="241" t="s">
        <v>14</v>
      </c>
      <c r="B12" s="247">
        <v>0</v>
      </c>
      <c r="C12" s="248"/>
      <c r="D12" s="248"/>
      <c r="E12" s="249">
        <v>0</v>
      </c>
    </row>
    <row r="13" spans="1:5" x14ac:dyDescent="0.25">
      <c r="A13" s="240" t="s">
        <v>15</v>
      </c>
      <c r="B13" s="250">
        <v>0</v>
      </c>
      <c r="C13" s="251"/>
      <c r="D13" s="251"/>
      <c r="E13" s="252">
        <v>0</v>
      </c>
    </row>
    <row r="14" spans="1:5" x14ac:dyDescent="0.25">
      <c r="A14" s="241" t="s">
        <v>16</v>
      </c>
      <c r="B14" s="247">
        <v>226536362417.89999</v>
      </c>
      <c r="C14" s="248"/>
      <c r="D14" s="248">
        <v>317588400</v>
      </c>
      <c r="E14" s="249">
        <v>0</v>
      </c>
    </row>
    <row r="15" spans="1:5" x14ac:dyDescent="0.25">
      <c r="A15" s="240" t="s">
        <v>17</v>
      </c>
      <c r="B15" s="250">
        <v>0</v>
      </c>
      <c r="C15" s="251"/>
      <c r="D15" s="251"/>
      <c r="E15" s="252">
        <v>0</v>
      </c>
    </row>
    <row r="16" spans="1:5" x14ac:dyDescent="0.25">
      <c r="A16" s="241" t="s">
        <v>18</v>
      </c>
      <c r="B16" s="247">
        <v>86281491961.800003</v>
      </c>
      <c r="C16" s="248"/>
      <c r="D16" s="248">
        <v>767154720</v>
      </c>
      <c r="E16" s="249">
        <v>0</v>
      </c>
    </row>
    <row r="17" spans="1:5" x14ac:dyDescent="0.25">
      <c r="A17" s="240" t="s">
        <v>19</v>
      </c>
      <c r="B17" s="250">
        <v>0</v>
      </c>
      <c r="C17" s="251"/>
      <c r="D17" s="251"/>
      <c r="E17" s="252">
        <v>0</v>
      </c>
    </row>
    <row r="18" spans="1:5" x14ac:dyDescent="0.25">
      <c r="A18" s="241" t="s">
        <v>20</v>
      </c>
      <c r="B18" s="247">
        <v>0</v>
      </c>
      <c r="C18" s="248"/>
      <c r="D18" s="248"/>
      <c r="E18" s="249">
        <v>0</v>
      </c>
    </row>
    <row r="19" spans="1:5" x14ac:dyDescent="0.25">
      <c r="A19" s="240" t="s">
        <v>21</v>
      </c>
      <c r="B19" s="250">
        <v>0</v>
      </c>
      <c r="C19" s="251"/>
      <c r="D19" s="251"/>
      <c r="E19" s="252">
        <v>0</v>
      </c>
    </row>
    <row r="20" spans="1:5" ht="15.75" thickBot="1" x14ac:dyDescent="0.3">
      <c r="A20" s="241" t="s">
        <v>22</v>
      </c>
      <c r="B20" s="247"/>
      <c r="C20" s="248"/>
      <c r="D20" s="248"/>
      <c r="E20" s="248">
        <v>0</v>
      </c>
    </row>
    <row r="21" spans="1:5" ht="15.75" thickTop="1" x14ac:dyDescent="0.25">
      <c r="A21" s="243" t="s">
        <v>23</v>
      </c>
      <c r="B21" s="253">
        <v>330528472135.20001</v>
      </c>
      <c r="C21" s="272">
        <v>360000000000</v>
      </c>
      <c r="D21" s="254">
        <v>1084743120</v>
      </c>
      <c r="E21" s="255">
        <v>0</v>
      </c>
    </row>
    <row r="22" spans="1:5" x14ac:dyDescent="0.25">
      <c r="A22" s="242" t="s">
        <v>24</v>
      </c>
      <c r="B22" s="267">
        <v>204576595916.20111</v>
      </c>
      <c r="C22" s="273">
        <v>368168067226.89075</v>
      </c>
      <c r="D22" s="268">
        <v>767986884.03361344</v>
      </c>
      <c r="E22" s="269">
        <v>0</v>
      </c>
    </row>
    <row r="23" spans="1:5" x14ac:dyDescent="0.25">
      <c r="A23" s="260"/>
      <c r="B23" s="261"/>
      <c r="C23" s="261"/>
      <c r="D23" s="261"/>
      <c r="E23" s="261"/>
    </row>
    <row r="24" spans="1:5" x14ac:dyDescent="0.25">
      <c r="A24" s="256" t="s">
        <v>25</v>
      </c>
      <c r="B24" s="366" t="s">
        <v>3</v>
      </c>
      <c r="C24" s="359"/>
      <c r="D24" s="359"/>
      <c r="E24" s="367"/>
    </row>
    <row r="25" spans="1:5" x14ac:dyDescent="0.25">
      <c r="A25" s="246" t="s">
        <v>4</v>
      </c>
      <c r="B25" s="244" t="s">
        <v>5</v>
      </c>
      <c r="C25" s="244" t="s">
        <v>6</v>
      </c>
      <c r="D25" s="244" t="s">
        <v>7</v>
      </c>
      <c r="E25" s="245" t="s">
        <v>8</v>
      </c>
    </row>
    <row r="26" spans="1:5" x14ac:dyDescent="0.25">
      <c r="A26" s="239" t="s">
        <v>26</v>
      </c>
      <c r="B26" s="257">
        <v>214800</v>
      </c>
      <c r="C26" s="258"/>
      <c r="D26" s="271">
        <v>615514.35754027497</v>
      </c>
      <c r="E26" s="259">
        <v>0</v>
      </c>
    </row>
    <row r="27" spans="1:5" x14ac:dyDescent="0.25">
      <c r="A27" s="263" t="s">
        <v>27</v>
      </c>
      <c r="B27" s="264">
        <v>380400</v>
      </c>
      <c r="C27" s="265"/>
      <c r="D27" s="265"/>
      <c r="E27" s="266">
        <v>0</v>
      </c>
    </row>
    <row r="28" spans="1:5" x14ac:dyDescent="0.25">
      <c r="A28" s="260"/>
      <c r="B28" s="261"/>
      <c r="C28" s="261"/>
      <c r="D28" s="261"/>
      <c r="E28" s="261"/>
    </row>
    <row r="29" spans="1:5" x14ac:dyDescent="0.25">
      <c r="A29" s="256" t="s">
        <v>28</v>
      </c>
      <c r="B29" s="366" t="s">
        <v>3</v>
      </c>
      <c r="C29" s="359"/>
      <c r="D29" s="359"/>
      <c r="E29" s="367"/>
    </row>
    <row r="30" spans="1:5" x14ac:dyDescent="0.25">
      <c r="A30" s="246" t="s">
        <v>4</v>
      </c>
      <c r="B30" s="244" t="s">
        <v>5</v>
      </c>
      <c r="C30" s="244" t="s">
        <v>6</v>
      </c>
      <c r="D30" s="244" t="s">
        <v>7</v>
      </c>
      <c r="E30" s="245" t="s">
        <v>8</v>
      </c>
    </row>
    <row r="31" spans="1:5" x14ac:dyDescent="0.25">
      <c r="A31" s="239" t="s">
        <v>29</v>
      </c>
      <c r="B31" s="257"/>
      <c r="C31" s="258"/>
      <c r="D31" s="258"/>
      <c r="E31" s="259"/>
    </row>
    <row r="32" spans="1:5" x14ac:dyDescent="0.25">
      <c r="A32" s="241" t="s">
        <v>30</v>
      </c>
      <c r="B32" s="247"/>
      <c r="C32" s="248"/>
      <c r="D32" s="248"/>
      <c r="E32" s="249">
        <v>0</v>
      </c>
    </row>
    <row r="33" spans="1:5" x14ac:dyDescent="0.25">
      <c r="A33" s="240" t="s">
        <v>31</v>
      </c>
      <c r="B33" s="250"/>
      <c r="C33" s="251"/>
      <c r="D33" s="251"/>
      <c r="E33" s="252">
        <v>0</v>
      </c>
    </row>
    <row r="34" spans="1:5" x14ac:dyDescent="0.25">
      <c r="A34" s="241" t="s">
        <v>32</v>
      </c>
      <c r="B34" s="247"/>
      <c r="C34" s="248"/>
      <c r="D34" s="248"/>
      <c r="E34" s="249">
        <v>0</v>
      </c>
    </row>
    <row r="35" spans="1:5" x14ac:dyDescent="0.25">
      <c r="A35" s="240" t="s">
        <v>33</v>
      </c>
      <c r="B35" s="250"/>
      <c r="C35" s="251"/>
      <c r="D35" s="251"/>
      <c r="E35" s="252">
        <v>0</v>
      </c>
    </row>
    <row r="36" spans="1:5" x14ac:dyDescent="0.25">
      <c r="A36" s="241" t="s">
        <v>34</v>
      </c>
      <c r="B36" s="247"/>
      <c r="C36" s="248"/>
      <c r="D36" s="248"/>
      <c r="E36" s="249">
        <v>0</v>
      </c>
    </row>
    <row r="37" spans="1:5" x14ac:dyDescent="0.25">
      <c r="A37" s="240" t="s">
        <v>35</v>
      </c>
      <c r="B37" s="250">
        <v>0</v>
      </c>
      <c r="C37" s="251"/>
      <c r="D37" s="251"/>
      <c r="E37" s="252">
        <v>173941.39982779999</v>
      </c>
    </row>
    <row r="38" spans="1:5" x14ac:dyDescent="0.25">
      <c r="A38" s="241" t="s">
        <v>36</v>
      </c>
      <c r="B38" s="247"/>
      <c r="C38" s="248"/>
      <c r="D38" s="248"/>
      <c r="E38" s="249">
        <v>0</v>
      </c>
    </row>
    <row r="39" spans="1:5" x14ac:dyDescent="0.25">
      <c r="A39" s="240" t="s">
        <v>37</v>
      </c>
      <c r="B39" s="250"/>
      <c r="C39" s="251"/>
      <c r="D39" s="251"/>
      <c r="E39" s="252">
        <v>0</v>
      </c>
    </row>
    <row r="40" spans="1:5" x14ac:dyDescent="0.25">
      <c r="A40" s="241" t="s">
        <v>38</v>
      </c>
      <c r="B40" s="247"/>
      <c r="C40" s="248"/>
      <c r="D40" s="248"/>
      <c r="E40" s="249">
        <v>0</v>
      </c>
    </row>
    <row r="41" spans="1:5" x14ac:dyDescent="0.25">
      <c r="A41" s="240" t="s">
        <v>39</v>
      </c>
      <c r="B41" s="250">
        <v>0</v>
      </c>
      <c r="C41" s="251"/>
      <c r="D41" s="251"/>
      <c r="E41" s="252">
        <v>0</v>
      </c>
    </row>
    <row r="42" spans="1:5" x14ac:dyDescent="0.25">
      <c r="A42" s="241" t="s">
        <v>40</v>
      </c>
      <c r="B42" s="247">
        <v>0</v>
      </c>
      <c r="C42" s="248"/>
      <c r="D42" s="248"/>
      <c r="E42" s="249">
        <v>0</v>
      </c>
    </row>
    <row r="43" spans="1:5" x14ac:dyDescent="0.25">
      <c r="A43" s="240" t="s">
        <v>41</v>
      </c>
      <c r="B43" s="250">
        <v>14199.8</v>
      </c>
      <c r="C43" s="251"/>
      <c r="D43" s="251"/>
      <c r="E43" s="252">
        <v>0</v>
      </c>
    </row>
    <row r="44" spans="1:5" x14ac:dyDescent="0.25">
      <c r="A44" s="241" t="s">
        <v>42</v>
      </c>
      <c r="B44" s="247">
        <v>0</v>
      </c>
      <c r="C44" s="248"/>
      <c r="D44" s="248"/>
      <c r="E44" s="249">
        <v>0</v>
      </c>
    </row>
    <row r="45" spans="1:5" x14ac:dyDescent="0.25">
      <c r="A45" s="240" t="s">
        <v>43</v>
      </c>
      <c r="B45" s="250"/>
      <c r="C45" s="251"/>
      <c r="D45" s="251"/>
      <c r="E45" s="252">
        <v>0</v>
      </c>
    </row>
    <row r="46" spans="1:5" x14ac:dyDescent="0.25">
      <c r="A46" s="241" t="s">
        <v>44</v>
      </c>
      <c r="B46" s="247"/>
      <c r="C46" s="248"/>
      <c r="D46" s="248"/>
      <c r="E46" s="249">
        <v>0</v>
      </c>
    </row>
    <row r="47" spans="1:5" x14ac:dyDescent="0.25">
      <c r="A47" s="240" t="s">
        <v>45</v>
      </c>
      <c r="B47" s="250"/>
      <c r="C47" s="251"/>
      <c r="D47" s="251"/>
      <c r="E47" s="252">
        <v>0</v>
      </c>
    </row>
    <row r="48" spans="1:5" x14ac:dyDescent="0.25">
      <c r="A48" s="241" t="s">
        <v>46</v>
      </c>
      <c r="B48" s="247">
        <v>0</v>
      </c>
      <c r="C48" s="248"/>
      <c r="D48" s="248"/>
      <c r="E48" s="249"/>
    </row>
    <row r="49" spans="1:5" x14ac:dyDescent="0.25">
      <c r="A49" s="240" t="s">
        <v>47</v>
      </c>
      <c r="B49" s="250"/>
      <c r="C49" s="251"/>
      <c r="D49" s="270"/>
      <c r="E49" s="252"/>
    </row>
    <row r="50" spans="1:5" x14ac:dyDescent="0.25">
      <c r="A50" s="241" t="s">
        <v>48</v>
      </c>
      <c r="B50" s="247"/>
      <c r="C50" s="248"/>
      <c r="D50" s="248"/>
      <c r="E50" s="249">
        <v>0</v>
      </c>
    </row>
    <row r="51" spans="1:5" x14ac:dyDescent="0.25">
      <c r="A51" s="240" t="s">
        <v>49</v>
      </c>
      <c r="B51" s="250">
        <v>0</v>
      </c>
      <c r="C51" s="251"/>
      <c r="D51" s="251"/>
      <c r="E51" s="252">
        <v>0</v>
      </c>
    </row>
    <row r="52" spans="1:5" x14ac:dyDescent="0.25">
      <c r="A52" s="241" t="s">
        <v>50</v>
      </c>
      <c r="B52" s="247"/>
      <c r="C52" s="248"/>
      <c r="D52" s="248"/>
      <c r="E52" s="249"/>
    </row>
    <row r="53" spans="1:5" x14ac:dyDescent="0.25">
      <c r="A53" s="240" t="s">
        <v>51</v>
      </c>
      <c r="B53" s="250">
        <v>0</v>
      </c>
      <c r="C53" s="251"/>
      <c r="D53" s="251"/>
      <c r="E53" s="252">
        <v>112.22901</v>
      </c>
    </row>
    <row r="54" spans="1:5" x14ac:dyDescent="0.25">
      <c r="A54" s="241" t="s">
        <v>52</v>
      </c>
      <c r="B54" s="247">
        <v>0</v>
      </c>
      <c r="C54" s="248"/>
      <c r="D54" s="248"/>
      <c r="E54" s="249">
        <v>0</v>
      </c>
    </row>
    <row r="55" spans="1:5" x14ac:dyDescent="0.25">
      <c r="A55" s="240" t="s">
        <v>53</v>
      </c>
      <c r="B55" s="250"/>
      <c r="C55" s="251"/>
      <c r="D55" s="251"/>
      <c r="E55" s="252"/>
    </row>
    <row r="56" spans="1:5" x14ac:dyDescent="0.25">
      <c r="A56" s="241" t="s">
        <v>54</v>
      </c>
      <c r="B56" s="247"/>
      <c r="C56" s="248"/>
      <c r="D56" s="248"/>
      <c r="E56" s="249">
        <v>0</v>
      </c>
    </row>
    <row r="57" spans="1:5" x14ac:dyDescent="0.25">
      <c r="A57" s="240" t="s">
        <v>55</v>
      </c>
      <c r="B57" s="250"/>
      <c r="C57" s="251"/>
      <c r="D57" s="251"/>
      <c r="E57" s="252">
        <v>0</v>
      </c>
    </row>
    <row r="58" spans="1:5" ht="15.75" thickBot="1" x14ac:dyDescent="0.3">
      <c r="A58" s="241" t="s">
        <v>90</v>
      </c>
      <c r="B58" s="247">
        <v>150000</v>
      </c>
      <c r="C58" s="248"/>
      <c r="D58" s="248"/>
      <c r="E58" s="249"/>
    </row>
    <row r="59" spans="1:5" ht="15.75" thickTop="1" x14ac:dyDescent="0.25">
      <c r="A59" s="243" t="s">
        <v>57</v>
      </c>
      <c r="B59" s="253">
        <v>164199.79999999999</v>
      </c>
      <c r="C59" s="254">
        <v>0</v>
      </c>
      <c r="D59" s="254">
        <v>0</v>
      </c>
      <c r="E59" s="255">
        <v>174053.6288378</v>
      </c>
    </row>
    <row r="61" spans="1:5" x14ac:dyDescent="0.25">
      <c r="A61" s="15" t="s">
        <v>78</v>
      </c>
      <c r="B61" s="359" t="s">
        <v>3</v>
      </c>
      <c r="C61" s="360"/>
      <c r="D61" s="360"/>
      <c r="E61" s="361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ht="14.45" customHeight="1" x14ac:dyDescent="0.25">
      <c r="A63" s="4" t="s">
        <v>79</v>
      </c>
      <c r="B63" s="16"/>
      <c r="C63" s="17">
        <v>33000000000</v>
      </c>
      <c r="D63" s="17">
        <v>45000000000</v>
      </c>
      <c r="E63" s="18"/>
    </row>
    <row r="64" spans="1:5" x14ac:dyDescent="0.25">
      <c r="A64" s="6" t="s">
        <v>80</v>
      </c>
      <c r="B64" s="12"/>
      <c r="C64" s="13">
        <v>30000000000</v>
      </c>
      <c r="D64" s="13"/>
      <c r="E64" s="14"/>
    </row>
    <row r="65" spans="1:5" ht="18" x14ac:dyDescent="0.35">
      <c r="A65" s="22" t="s">
        <v>81</v>
      </c>
      <c r="B65" s="23"/>
      <c r="C65" s="24">
        <v>4100000000</v>
      </c>
      <c r="D65" s="24">
        <v>42000000000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56" t="s">
        <v>58</v>
      </c>
      <c r="B67" s="356"/>
      <c r="C67" s="356"/>
      <c r="D67" s="356"/>
      <c r="E67" s="356"/>
    </row>
    <row r="77" spans="1:5" ht="30" customHeight="1" x14ac:dyDescent="0.25"/>
    <row r="83" ht="30" customHeight="1" x14ac:dyDescent="0.25"/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83"/>
  <sheetViews>
    <sheetView showZeros="0" topLeftCell="A18" workbookViewId="0">
      <selection activeCell="D65" sqref="D65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357" t="s">
        <v>0</v>
      </c>
      <c r="B1" s="358"/>
      <c r="C1" s="358"/>
      <c r="D1" s="358"/>
      <c r="E1" s="358"/>
    </row>
    <row r="2" spans="1:5" ht="18" customHeight="1" x14ac:dyDescent="0.3">
      <c r="A2" s="357" t="s">
        <v>94</v>
      </c>
      <c r="B2" s="362"/>
      <c r="C2" s="362"/>
      <c r="D2" s="362"/>
      <c r="E2" s="362"/>
    </row>
    <row r="3" spans="1:5" x14ac:dyDescent="0.25">
      <c r="A3" s="262" t="s">
        <v>1</v>
      </c>
      <c r="B3" s="363" t="s">
        <v>91</v>
      </c>
      <c r="C3" s="364"/>
      <c r="D3" s="364"/>
      <c r="E3" s="364"/>
    </row>
    <row r="4" spans="1:5" x14ac:dyDescent="0.25">
      <c r="A4" s="203"/>
      <c r="B4" s="203"/>
      <c r="C4" s="203"/>
      <c r="D4" s="203"/>
      <c r="E4" s="203"/>
    </row>
    <row r="5" spans="1:5" x14ac:dyDescent="0.25">
      <c r="A5" s="256" t="s">
        <v>2</v>
      </c>
      <c r="B5" s="359" t="s">
        <v>3</v>
      </c>
      <c r="C5" s="360"/>
      <c r="D5" s="360"/>
      <c r="E5" s="361"/>
    </row>
    <row r="6" spans="1:5" x14ac:dyDescent="0.25">
      <c r="A6" s="246" t="s">
        <v>4</v>
      </c>
      <c r="B6" s="244" t="s">
        <v>5</v>
      </c>
      <c r="C6" s="244" t="s">
        <v>6</v>
      </c>
      <c r="D6" s="244" t="s">
        <v>7</v>
      </c>
      <c r="E6" s="245" t="s">
        <v>8</v>
      </c>
    </row>
    <row r="7" spans="1:5" x14ac:dyDescent="0.25">
      <c r="A7" s="239" t="s">
        <v>9</v>
      </c>
      <c r="B7" s="257">
        <v>0</v>
      </c>
      <c r="C7" s="258"/>
      <c r="D7" s="258">
        <v>1298029200</v>
      </c>
      <c r="E7" s="259">
        <v>0</v>
      </c>
    </row>
    <row r="8" spans="1:5" x14ac:dyDescent="0.25">
      <c r="A8" s="241" t="s">
        <v>10</v>
      </c>
      <c r="B8" s="247">
        <v>0</v>
      </c>
      <c r="C8" s="248"/>
      <c r="D8" s="248"/>
      <c r="E8" s="249">
        <v>0</v>
      </c>
    </row>
    <row r="9" spans="1:5" x14ac:dyDescent="0.25">
      <c r="A9" s="240" t="s">
        <v>11</v>
      </c>
      <c r="B9" s="250">
        <v>9190168305.7000008</v>
      </c>
      <c r="C9" s="251"/>
      <c r="D9" s="251"/>
      <c r="E9" s="252">
        <v>0</v>
      </c>
    </row>
    <row r="10" spans="1:5" x14ac:dyDescent="0.25">
      <c r="A10" s="241" t="s">
        <v>12</v>
      </c>
      <c r="B10" s="247">
        <v>0</v>
      </c>
      <c r="C10" s="248"/>
      <c r="D10" s="248"/>
      <c r="E10" s="249">
        <v>0</v>
      </c>
    </row>
    <row r="11" spans="1:5" x14ac:dyDescent="0.25">
      <c r="A11" s="240" t="s">
        <v>13</v>
      </c>
      <c r="B11" s="250">
        <v>15518417343.5</v>
      </c>
      <c r="C11" s="251"/>
      <c r="D11" s="251"/>
      <c r="E11" s="252">
        <v>0</v>
      </c>
    </row>
    <row r="12" spans="1:5" x14ac:dyDescent="0.25">
      <c r="A12" s="241" t="s">
        <v>14</v>
      </c>
      <c r="B12" s="247">
        <v>0</v>
      </c>
      <c r="C12" s="248"/>
      <c r="D12" s="248"/>
      <c r="E12" s="249">
        <v>0</v>
      </c>
    </row>
    <row r="13" spans="1:5" x14ac:dyDescent="0.25">
      <c r="A13" s="240" t="s">
        <v>15</v>
      </c>
      <c r="B13" s="250">
        <v>0</v>
      </c>
      <c r="C13" s="251"/>
      <c r="D13" s="251"/>
      <c r="E13" s="252">
        <v>0</v>
      </c>
    </row>
    <row r="14" spans="1:5" x14ac:dyDescent="0.25">
      <c r="A14" s="241" t="s">
        <v>16</v>
      </c>
      <c r="B14" s="247">
        <v>87359701939.300003</v>
      </c>
      <c r="C14" s="248"/>
      <c r="D14" s="248">
        <v>913074000</v>
      </c>
      <c r="E14" s="249">
        <v>0</v>
      </c>
    </row>
    <row r="15" spans="1:5" x14ac:dyDescent="0.25">
      <c r="A15" s="240" t="s">
        <v>17</v>
      </c>
      <c r="B15" s="250">
        <v>0</v>
      </c>
      <c r="C15" s="251"/>
      <c r="D15" s="251"/>
      <c r="E15" s="252">
        <v>0</v>
      </c>
    </row>
    <row r="16" spans="1:5" x14ac:dyDescent="0.25">
      <c r="A16" s="241" t="s">
        <v>18</v>
      </c>
      <c r="B16" s="247">
        <v>111773527554</v>
      </c>
      <c r="C16" s="248"/>
      <c r="D16" s="248"/>
      <c r="E16" s="249">
        <v>0</v>
      </c>
    </row>
    <row r="17" spans="1:5" x14ac:dyDescent="0.25">
      <c r="A17" s="240" t="s">
        <v>19</v>
      </c>
      <c r="B17" s="250">
        <v>0</v>
      </c>
      <c r="C17" s="251"/>
      <c r="D17" s="251"/>
      <c r="E17" s="252">
        <v>0</v>
      </c>
    </row>
    <row r="18" spans="1:5" x14ac:dyDescent="0.25">
      <c r="A18" s="241" t="s">
        <v>20</v>
      </c>
      <c r="B18" s="247">
        <v>0</v>
      </c>
      <c r="C18" s="248"/>
      <c r="D18" s="248"/>
      <c r="E18" s="249">
        <v>0</v>
      </c>
    </row>
    <row r="19" spans="1:5" x14ac:dyDescent="0.25">
      <c r="A19" s="240" t="s">
        <v>21</v>
      </c>
      <c r="B19" s="250">
        <v>0</v>
      </c>
      <c r="C19" s="251"/>
      <c r="D19" s="251"/>
      <c r="E19" s="252">
        <v>0</v>
      </c>
    </row>
    <row r="20" spans="1:5" ht="15.75" thickBot="1" x14ac:dyDescent="0.3">
      <c r="A20" s="241" t="s">
        <v>22</v>
      </c>
      <c r="B20" s="247"/>
      <c r="C20" s="248"/>
      <c r="D20" s="248"/>
      <c r="E20" s="248">
        <v>0</v>
      </c>
    </row>
    <row r="21" spans="1:5" ht="15.75" thickTop="1" x14ac:dyDescent="0.25">
      <c r="A21" s="243" t="s">
        <v>23</v>
      </c>
      <c r="B21" s="253">
        <v>223841815142.5</v>
      </c>
      <c r="C21" s="272">
        <v>430000000000</v>
      </c>
      <c r="D21" s="254">
        <v>2211103200</v>
      </c>
      <c r="E21" s="255">
        <v>0</v>
      </c>
    </row>
    <row r="22" spans="1:5" x14ac:dyDescent="0.25">
      <c r="A22" s="242" t="s">
        <v>24</v>
      </c>
      <c r="B22" s="267">
        <v>251454716501.17676</v>
      </c>
      <c r="C22" s="273">
        <v>439756302521.00842</v>
      </c>
      <c r="D22" s="268">
        <v>6763980470.5882349</v>
      </c>
      <c r="E22" s="269">
        <v>0</v>
      </c>
    </row>
    <row r="23" spans="1:5" x14ac:dyDescent="0.25">
      <c r="A23" s="260"/>
      <c r="B23" s="261"/>
      <c r="C23" s="261"/>
      <c r="D23" s="261"/>
      <c r="E23" s="261"/>
    </row>
    <row r="24" spans="1:5" x14ac:dyDescent="0.25">
      <c r="A24" s="256" t="s">
        <v>25</v>
      </c>
      <c r="B24" s="359" t="s">
        <v>3</v>
      </c>
      <c r="C24" s="360"/>
      <c r="D24" s="360"/>
      <c r="E24" s="361"/>
    </row>
    <row r="25" spans="1:5" x14ac:dyDescent="0.25">
      <c r="A25" s="246" t="s">
        <v>4</v>
      </c>
      <c r="B25" s="244" t="s">
        <v>5</v>
      </c>
      <c r="C25" s="244" t="s">
        <v>6</v>
      </c>
      <c r="D25" s="244" t="s">
        <v>7</v>
      </c>
      <c r="E25" s="245" t="s">
        <v>8</v>
      </c>
    </row>
    <row r="26" spans="1:5" x14ac:dyDescent="0.25">
      <c r="A26" s="239" t="s">
        <v>26</v>
      </c>
      <c r="B26" s="257">
        <v>76940</v>
      </c>
      <c r="C26" s="258"/>
      <c r="D26" s="271">
        <v>3331420.42677519</v>
      </c>
      <c r="E26" s="259">
        <v>0</v>
      </c>
    </row>
    <row r="27" spans="1:5" x14ac:dyDescent="0.25">
      <c r="A27" s="263" t="s">
        <v>27</v>
      </c>
      <c r="B27" s="264">
        <v>552400</v>
      </c>
      <c r="C27" s="265"/>
      <c r="D27" s="265"/>
      <c r="E27" s="266">
        <v>0</v>
      </c>
    </row>
    <row r="28" spans="1:5" x14ac:dyDescent="0.25">
      <c r="A28" s="260"/>
      <c r="B28" s="261"/>
      <c r="C28" s="261"/>
      <c r="D28" s="261"/>
      <c r="E28" s="261"/>
    </row>
    <row r="29" spans="1:5" x14ac:dyDescent="0.25">
      <c r="A29" s="256" t="s">
        <v>28</v>
      </c>
      <c r="B29" s="359" t="s">
        <v>3</v>
      </c>
      <c r="C29" s="360"/>
      <c r="D29" s="360"/>
      <c r="E29" s="361"/>
    </row>
    <row r="30" spans="1:5" x14ac:dyDescent="0.25">
      <c r="A30" s="246" t="s">
        <v>4</v>
      </c>
      <c r="B30" s="244" t="s">
        <v>5</v>
      </c>
      <c r="C30" s="244" t="s">
        <v>6</v>
      </c>
      <c r="D30" s="244" t="s">
        <v>7</v>
      </c>
      <c r="E30" s="245" t="s">
        <v>8</v>
      </c>
    </row>
    <row r="31" spans="1:5" x14ac:dyDescent="0.25">
      <c r="A31" s="239" t="s">
        <v>29</v>
      </c>
      <c r="B31" s="257"/>
      <c r="C31" s="258"/>
      <c r="D31" s="258"/>
      <c r="E31" s="259"/>
    </row>
    <row r="32" spans="1:5" x14ac:dyDescent="0.25">
      <c r="A32" s="241" t="s">
        <v>30</v>
      </c>
      <c r="B32" s="247"/>
      <c r="C32" s="248"/>
      <c r="D32" s="248"/>
      <c r="E32" s="249">
        <v>0</v>
      </c>
    </row>
    <row r="33" spans="1:5" x14ac:dyDescent="0.25">
      <c r="A33" s="240" t="s">
        <v>31</v>
      </c>
      <c r="B33" s="250"/>
      <c r="C33" s="251"/>
      <c r="D33" s="251"/>
      <c r="E33" s="252">
        <v>0</v>
      </c>
    </row>
    <row r="34" spans="1:5" x14ac:dyDescent="0.25">
      <c r="A34" s="241" t="s">
        <v>32</v>
      </c>
      <c r="B34" s="247"/>
      <c r="C34" s="248"/>
      <c r="D34" s="248"/>
      <c r="E34" s="249">
        <v>0</v>
      </c>
    </row>
    <row r="35" spans="1:5" x14ac:dyDescent="0.25">
      <c r="A35" s="240" t="s">
        <v>33</v>
      </c>
      <c r="B35" s="250"/>
      <c r="C35" s="251"/>
      <c r="D35" s="251"/>
      <c r="E35" s="252">
        <v>0</v>
      </c>
    </row>
    <row r="36" spans="1:5" x14ac:dyDescent="0.25">
      <c r="A36" s="241" t="s">
        <v>34</v>
      </c>
      <c r="B36" s="247"/>
      <c r="C36" s="248"/>
      <c r="D36" s="248"/>
      <c r="E36" s="249">
        <v>0</v>
      </c>
    </row>
    <row r="37" spans="1:5" x14ac:dyDescent="0.25">
      <c r="A37" s="240" t="s">
        <v>35</v>
      </c>
      <c r="B37" s="250">
        <v>0</v>
      </c>
      <c r="C37" s="251"/>
      <c r="D37" s="251"/>
      <c r="E37" s="252">
        <v>259396.92694999999</v>
      </c>
    </row>
    <row r="38" spans="1:5" x14ac:dyDescent="0.25">
      <c r="A38" s="241" t="s">
        <v>36</v>
      </c>
      <c r="B38" s="247"/>
      <c r="C38" s="248"/>
      <c r="D38" s="248"/>
      <c r="E38" s="249">
        <v>0</v>
      </c>
    </row>
    <row r="39" spans="1:5" x14ac:dyDescent="0.25">
      <c r="A39" s="240" t="s">
        <v>37</v>
      </c>
      <c r="B39" s="250"/>
      <c r="C39" s="251"/>
      <c r="D39" s="251"/>
      <c r="E39" s="252">
        <v>0</v>
      </c>
    </row>
    <row r="40" spans="1:5" x14ac:dyDescent="0.25">
      <c r="A40" s="241" t="s">
        <v>38</v>
      </c>
      <c r="B40" s="247"/>
      <c r="C40" s="248"/>
      <c r="D40" s="248"/>
      <c r="E40" s="249">
        <v>0</v>
      </c>
    </row>
    <row r="41" spans="1:5" x14ac:dyDescent="0.25">
      <c r="A41" s="240" t="s">
        <v>39</v>
      </c>
      <c r="B41" s="250">
        <v>0</v>
      </c>
      <c r="C41" s="251"/>
      <c r="D41" s="251"/>
      <c r="E41" s="252">
        <v>0</v>
      </c>
    </row>
    <row r="42" spans="1:5" x14ac:dyDescent="0.25">
      <c r="A42" s="241" t="s">
        <v>40</v>
      </c>
      <c r="B42" s="247">
        <v>1320</v>
      </c>
      <c r="C42" s="248"/>
      <c r="D42" s="248"/>
      <c r="E42" s="249">
        <v>0</v>
      </c>
    </row>
    <row r="43" spans="1:5" x14ac:dyDescent="0.25">
      <c r="A43" s="240" t="s">
        <v>41</v>
      </c>
      <c r="B43" s="250">
        <v>2000</v>
      </c>
      <c r="C43" s="251"/>
      <c r="D43" s="251"/>
      <c r="E43" s="252">
        <v>0</v>
      </c>
    </row>
    <row r="44" spans="1:5" x14ac:dyDescent="0.25">
      <c r="A44" s="241" t="s">
        <v>42</v>
      </c>
      <c r="B44" s="247">
        <v>0</v>
      </c>
      <c r="C44" s="248"/>
      <c r="D44" s="248"/>
      <c r="E44" s="249">
        <v>0</v>
      </c>
    </row>
    <row r="45" spans="1:5" x14ac:dyDescent="0.25">
      <c r="A45" s="240" t="s">
        <v>43</v>
      </c>
      <c r="B45" s="250"/>
      <c r="C45" s="251"/>
      <c r="D45" s="251"/>
      <c r="E45" s="252">
        <v>0</v>
      </c>
    </row>
    <row r="46" spans="1:5" x14ac:dyDescent="0.25">
      <c r="A46" s="241" t="s">
        <v>44</v>
      </c>
      <c r="B46" s="247"/>
      <c r="C46" s="248"/>
      <c r="D46" s="248"/>
      <c r="E46" s="249">
        <v>0</v>
      </c>
    </row>
    <row r="47" spans="1:5" x14ac:dyDescent="0.25">
      <c r="A47" s="240" t="s">
        <v>45</v>
      </c>
      <c r="B47" s="250"/>
      <c r="C47" s="251"/>
      <c r="D47" s="251"/>
      <c r="E47" s="252">
        <v>0</v>
      </c>
    </row>
    <row r="48" spans="1:5" x14ac:dyDescent="0.25">
      <c r="A48" s="241" t="s">
        <v>46</v>
      </c>
      <c r="B48" s="247">
        <v>0</v>
      </c>
      <c r="C48" s="248"/>
      <c r="D48" s="248"/>
      <c r="E48" s="249"/>
    </row>
    <row r="49" spans="1:5" x14ac:dyDescent="0.25">
      <c r="A49" s="240" t="s">
        <v>47</v>
      </c>
      <c r="B49" s="250"/>
      <c r="C49" s="251"/>
      <c r="D49" s="270"/>
      <c r="E49" s="252"/>
    </row>
    <row r="50" spans="1:5" x14ac:dyDescent="0.25">
      <c r="A50" s="241" t="s">
        <v>48</v>
      </c>
      <c r="B50" s="247"/>
      <c r="C50" s="248"/>
      <c r="D50" s="248"/>
      <c r="E50" s="249">
        <v>0</v>
      </c>
    </row>
    <row r="51" spans="1:5" x14ac:dyDescent="0.25">
      <c r="A51" s="240" t="s">
        <v>49</v>
      </c>
      <c r="B51" s="250">
        <v>0</v>
      </c>
      <c r="C51" s="251"/>
      <c r="D51" s="251"/>
      <c r="E51" s="252">
        <v>0</v>
      </c>
    </row>
    <row r="52" spans="1:5" x14ac:dyDescent="0.25">
      <c r="A52" s="241" t="s">
        <v>50</v>
      </c>
      <c r="B52" s="247"/>
      <c r="C52" s="248"/>
      <c r="D52" s="248"/>
      <c r="E52" s="249"/>
    </row>
    <row r="53" spans="1:5" x14ac:dyDescent="0.25">
      <c r="A53" s="240" t="s">
        <v>51</v>
      </c>
      <c r="B53" s="250">
        <v>0</v>
      </c>
      <c r="C53" s="251"/>
      <c r="D53" s="251"/>
      <c r="E53" s="252">
        <v>3057.6</v>
      </c>
    </row>
    <row r="54" spans="1:5" x14ac:dyDescent="0.25">
      <c r="A54" s="241" t="s">
        <v>52</v>
      </c>
      <c r="B54" s="247">
        <v>0</v>
      </c>
      <c r="C54" s="248"/>
      <c r="D54" s="248"/>
      <c r="E54" s="249">
        <v>0</v>
      </c>
    </row>
    <row r="55" spans="1:5" x14ac:dyDescent="0.25">
      <c r="A55" s="240" t="s">
        <v>53</v>
      </c>
      <c r="B55" s="250"/>
      <c r="C55" s="251"/>
      <c r="D55" s="251"/>
      <c r="E55" s="252"/>
    </row>
    <row r="56" spans="1:5" x14ac:dyDescent="0.25">
      <c r="A56" s="241" t="s">
        <v>54</v>
      </c>
      <c r="B56" s="247"/>
      <c r="C56" s="248"/>
      <c r="D56" s="248"/>
      <c r="E56" s="249">
        <v>0</v>
      </c>
    </row>
    <row r="57" spans="1:5" x14ac:dyDescent="0.25">
      <c r="A57" s="240" t="s">
        <v>55</v>
      </c>
      <c r="B57" s="250"/>
      <c r="C57" s="251"/>
      <c r="D57" s="251"/>
      <c r="E57" s="252">
        <v>0</v>
      </c>
    </row>
    <row r="58" spans="1:5" ht="15.75" thickBot="1" x14ac:dyDescent="0.3">
      <c r="A58" s="241" t="s">
        <v>90</v>
      </c>
      <c r="B58" s="247">
        <v>31000</v>
      </c>
      <c r="C58" s="248"/>
      <c r="D58" s="248"/>
      <c r="E58" s="249"/>
    </row>
    <row r="59" spans="1:5" ht="15.75" thickTop="1" x14ac:dyDescent="0.25">
      <c r="A59" s="243" t="s">
        <v>57</v>
      </c>
      <c r="B59" s="253">
        <v>34320</v>
      </c>
      <c r="C59" s="254">
        <v>0</v>
      </c>
      <c r="D59" s="254">
        <v>0</v>
      </c>
      <c r="E59" s="255">
        <v>262454.52694999997</v>
      </c>
    </row>
    <row r="61" spans="1:5" ht="14.45" customHeight="1" x14ac:dyDescent="0.25">
      <c r="A61" s="15" t="s">
        <v>78</v>
      </c>
      <c r="B61" s="359" t="s">
        <v>3</v>
      </c>
      <c r="C61" s="360"/>
      <c r="D61" s="360"/>
      <c r="E61" s="361"/>
    </row>
    <row r="62" spans="1:5" ht="14.45" customHeight="1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>
        <v>27000000000</v>
      </c>
      <c r="D63" s="17">
        <v>17000000000</v>
      </c>
      <c r="E63" s="18"/>
    </row>
    <row r="64" spans="1:5" x14ac:dyDescent="0.25">
      <c r="A64" s="6" t="s">
        <v>80</v>
      </c>
      <c r="B64" s="12"/>
      <c r="C64" s="13">
        <v>36000000000</v>
      </c>
      <c r="D64" s="13"/>
      <c r="E64" s="14"/>
    </row>
    <row r="65" spans="1:5" ht="18" x14ac:dyDescent="0.35">
      <c r="A65" s="22" t="s">
        <v>81</v>
      </c>
      <c r="B65" s="23"/>
      <c r="C65" s="24">
        <v>7400000000</v>
      </c>
      <c r="D65" s="24">
        <v>43000000000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29.45" customHeight="1" x14ac:dyDescent="0.25">
      <c r="A67" s="356" t="s">
        <v>58</v>
      </c>
      <c r="B67" s="356"/>
      <c r="C67" s="356"/>
      <c r="D67" s="356"/>
      <c r="E67" s="356"/>
    </row>
    <row r="77" spans="1:5" ht="30" customHeight="1" x14ac:dyDescent="0.25"/>
    <row r="83" ht="30" customHeight="1" x14ac:dyDescent="0.25"/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13</vt:i4>
      </vt:variant>
    </vt:vector>
  </HeadingPairs>
  <TitlesOfParts>
    <vt:vector size="31" baseType="lpstr">
      <vt:lpstr>Edelgas</vt:lpstr>
      <vt:lpstr>Edelgas-Aeq.</vt:lpstr>
      <vt:lpstr>Iod-131</vt:lpstr>
      <vt:lpstr>Aerosol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2025-03-05T09:58:41Z</dcterms:created>
  <dcterms:modified xsi:type="dcterms:W3CDTF">2025-10-07T06:05:22Z</dcterms:modified>
</cp:coreProperties>
</file>