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9114994C-FA1E-43B5-9C6A-26033C8AE433}" xr6:coauthVersionLast="47" xr6:coauthVersionMax="47" xr10:uidLastSave="{00000000-0000-0000-0000-000000000000}"/>
  <bookViews>
    <workbookView xWindow="-120" yWindow="-120" windowWidth="29040" windowHeight="17520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state="hidden" r:id="rId11"/>
    <sheet name="September" sheetId="12" state="hidden" r:id="rId12"/>
    <sheet name="Oktober" sheetId="13" state="hidden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0" l="1"/>
  <c r="E45" i="1"/>
  <c r="D45" i="1"/>
  <c r="C45" i="1"/>
  <c r="B45" i="1"/>
  <c r="E45" i="10" l="1"/>
  <c r="D45" i="10"/>
  <c r="C45" i="10"/>
  <c r="G33" i="16" l="1"/>
  <c r="H33" i="16"/>
  <c r="I33" i="16"/>
  <c r="F33" i="16"/>
  <c r="C33" i="16"/>
  <c r="D33" i="16"/>
  <c r="E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<sst xmlns="http://schemas.openxmlformats.org/spreadsheetml/2006/main" count="718" uniqueCount="85">
  <si>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</si>
  <si>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</si>
  <si>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</si>
  <si>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</si>
  <si>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</si>
  <si>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</si>
  <si>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</si>
  <si>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</si>
  <si>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</si>
  <si>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</si>
  <si>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</si>
  <si>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</si>
  <si>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</si>
  <si>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</si>
  <si>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</si>
  <si>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</si>
  <si>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</si>
  <si>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</si>
  <si>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</si>
  <si>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</si>
  <si>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</si>
  <si>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</si>
  <si>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</si>
  <si>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</si>
  <si>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</si>
  <si>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</si>
  <si>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</si>
  <si>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</si>
  <si>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</si>
  <si>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</si>
  <si>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</si>
  <si>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</si>
  <si>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</si>
  <si>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</si>
  <si>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</si>
  <si>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</si>
  <si>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</si>
  <si>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</si>
  <si>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</si>
  <si>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</si>
  <si>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</si>
  <si>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</si>
  <si>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</si>
  <si>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</si>
  <si>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</si>
  <si>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</si>
  <si>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</si>
  <si>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</si>
  <si>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</si>
  <si>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</si>
  <si>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</si>
  <si>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</si>
  <si>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</si>
  <si>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</si>
  <si>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</si>
  <si>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</si>
  <si>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</si>
  <si>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</si>
  <si>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</si>
  <si>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</si>
  <si>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</si>
  <si>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</si>
  <si>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</si>
  <si>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</si>
  <si>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</si>
  <si>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</si>
  <si>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</si>
  <si>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</si>
  <si>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</si>
  <si>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</si>
  <si>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</si>
  <si>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</si>
  <si>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</si>
  <si>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</si>
  <si>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</si>
  <si>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</si>
  <si>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</si>
  <si>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</si>
  <si>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</si>
  <si>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</si>
  <si>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1. Mai 2025 - 31. Mai 2025</t>
  </si>
  <si>
    <t>1. Juni 2025 - 30. Juni 2025</t>
  </si>
  <si>
    <t>1. Juli 2025 - 31. Juli 2025</t>
  </si>
  <si>
    <t>1. Januar 2025 - 30. Juli 2025</t>
  </si>
  <si>
    <r>
      <t>** für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KKL  </t>
    </r>
    <r>
      <rPr>
        <sz val="11"/>
        <color theme="1"/>
        <rFont val="Calibri"/>
        <family val="2"/>
        <scheme val="minor"/>
      </rPr>
      <t>und KKB werden für Strontium messtechnisch bedingt die Werte des Vormonates angegeben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</si>
</sst>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40179100000</c:v>
                </c:pt>
                <c:pt idx="1">
                  <c:v>2120862813000</c:v>
                </c:pt>
                <c:pt idx="2">
                  <c:v>68020319800</c:v>
                </c:pt>
                <c:pt idx="3">
                  <c:v>2868754140000</c:v>
                </c:pt>
                <c:pt idx="4">
                  <c:v>31924796650</c:v>
                </c:pt>
                <c:pt idx="5">
                  <c:v>1307316326000</c:v>
                </c:pt>
                <c:pt idx="6">
                  <c:v>2005386406800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8442443902250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47000000000</c:v>
                </c:pt>
                <c:pt idx="1">
                  <c:v>550000000000</c:v>
                </c:pt>
                <c:pt idx="2">
                  <c:v>5800000000000</c:v>
                </c:pt>
                <c:pt idx="3">
                  <c:v>6500000000000</c:v>
                </c:pt>
                <c:pt idx="4">
                  <c:v>2200000000000</c:v>
                </c:pt>
                <c:pt idx="5">
                  <c:v>440000000000</c:v>
                </c:pt>
                <c:pt idx="6">
                  <c:v>18000000000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15555000000000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23890100000</c:v>
                </c:pt>
                <c:pt idx="1">
                  <c:v>40818200000</c:v>
                </c:pt>
                <c:pt idx="2">
                  <c:v>50095000000</c:v>
                </c:pt>
                <c:pt idx="3">
                  <c:v>102340000000</c:v>
                </c:pt>
                <c:pt idx="4">
                  <c:v>41636700000</c:v>
                </c:pt>
                <c:pt idx="5">
                  <c:v>17091200000</c:v>
                </c:pt>
                <c:pt idx="6">
                  <c:v>24899200000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300770400000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4481400000</c:v>
                </c:pt>
                <c:pt idx="1">
                  <c:v>984000000</c:v>
                </c:pt>
                <c:pt idx="2">
                  <c:v>1485120000</c:v>
                </c:pt>
                <c:pt idx="3">
                  <c:v>811408000</c:v>
                </c:pt>
                <c:pt idx="4">
                  <c:v>1677870000</c:v>
                </c:pt>
                <c:pt idx="5">
                  <c:v>451940000</c:v>
                </c:pt>
                <c:pt idx="6">
                  <c:v>1026234000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10917972000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15525556.991999999</c:v>
                </c:pt>
                <c:pt idx="1">
                  <c:v>23273238.169999998</c:v>
                </c:pt>
                <c:pt idx="2">
                  <c:v>11264155.121000001</c:v>
                </c:pt>
                <c:pt idx="3">
                  <c:v>33468379.423</c:v>
                </c:pt>
                <c:pt idx="4">
                  <c:v>28437264.484000001</c:v>
                </c:pt>
                <c:pt idx="5">
                  <c:v>8421771.9800000004</c:v>
                </c:pt>
                <c:pt idx="6">
                  <c:v>21176896.140000001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141567262.31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67000</c:v>
                </c:pt>
                <c:pt idx="4">
                  <c:v>54000</c:v>
                </c:pt>
                <c:pt idx="5">
                  <c:v>367000</c:v>
                </c:pt>
                <c:pt idx="6">
                  <c:v>34400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522400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4483988</c:v>
                </c:pt>
                <c:pt idx="1">
                  <c:v>6041339</c:v>
                </c:pt>
                <c:pt idx="2">
                  <c:v>4215075</c:v>
                </c:pt>
                <c:pt idx="3">
                  <c:v>4843520</c:v>
                </c:pt>
                <c:pt idx="4">
                  <c:v>17316461.199999999</c:v>
                </c:pt>
                <c:pt idx="5">
                  <c:v>4520535.2</c:v>
                </c:pt>
                <c:pt idx="6">
                  <c:v>2976000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44396918.399999999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251790</c:v>
                </c:pt>
                <c:pt idx="1">
                  <c:v>91740</c:v>
                </c:pt>
                <c:pt idx="2">
                  <c:v>44335.199999999997</c:v>
                </c:pt>
                <c:pt idx="3">
                  <c:v>81874</c:v>
                </c:pt>
                <c:pt idx="4">
                  <c:v>118102.5</c:v>
                </c:pt>
                <c:pt idx="5">
                  <c:v>261960</c:v>
                </c:pt>
                <c:pt idx="6">
                  <c:v>488224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1338025.7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2331492.3849890097</c:v>
                </c:pt>
                <c:pt idx="1">
                  <c:v>5127108.3829863612</c:v>
                </c:pt>
                <c:pt idx="2">
                  <c:v>2232456.6123195291</c:v>
                </c:pt>
                <c:pt idx="3">
                  <c:v>5440430.0084931012</c:v>
                </c:pt>
                <c:pt idx="4">
                  <c:v>4064989.3902715547</c:v>
                </c:pt>
                <c:pt idx="5">
                  <c:v>1539956.9447678018</c:v>
                </c:pt>
                <c:pt idx="6">
                  <c:v>3829978.5638798513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24566412.287707206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4785.7142857142853</c:v>
                </c:pt>
                <c:pt idx="4">
                  <c:v>58.695652173913047</c:v>
                </c:pt>
                <c:pt idx="5">
                  <c:v>22908.229813664599</c:v>
                </c:pt>
                <c:pt idx="6">
                  <c:v>3600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31352.639751552793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956707.38095238095</c:v>
                </c:pt>
                <c:pt idx="1">
                  <c:v>1114614.915079365</c:v>
                </c:pt>
                <c:pt idx="2">
                  <c:v>714844.28571428568</c:v>
                </c:pt>
                <c:pt idx="3">
                  <c:v>646580.76190476189</c:v>
                </c:pt>
                <c:pt idx="4">
                  <c:v>3678448.7595238099</c:v>
                </c:pt>
                <c:pt idx="5">
                  <c:v>904173.91640211642</c:v>
                </c:pt>
                <c:pt idx="6">
                  <c:v>708571.42857142852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8723941.4481481481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59950</c:v>
                </c:pt>
                <c:pt idx="1">
                  <c:v>24438.09523809524</c:v>
                </c:pt>
                <c:pt idx="2">
                  <c:v>10556</c:v>
                </c:pt>
                <c:pt idx="3">
                  <c:v>19493.809523809523</c:v>
                </c:pt>
                <c:pt idx="4">
                  <c:v>28119.642857142859</c:v>
                </c:pt>
                <c:pt idx="5">
                  <c:v>62371.428571428572</c:v>
                </c:pt>
                <c:pt idx="6">
                  <c:v>116243.80952380953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321172.78571428574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2025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E32" sqref="E3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37" t="s">
        <v>2</v>
      </c>
      <c r="B3" s="268" t="s">
        <v>82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70" t="s">
        <v>3</v>
      </c>
      <c r="C5" s="264"/>
      <c r="D5" s="264"/>
      <c r="E5" s="271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45">
        <v>2005386406800</v>
      </c>
      <c r="C7" s="246">
        <v>18000000000</v>
      </c>
      <c r="D7" s="246">
        <v>24899200000</v>
      </c>
      <c r="E7" s="247">
        <v>1026234000</v>
      </c>
    </row>
    <row r="8" spans="1:5" x14ac:dyDescent="0.25">
      <c r="A8" s="18" t="s">
        <v>10</v>
      </c>
      <c r="B8" s="248"/>
      <c r="C8" s="249"/>
      <c r="D8" s="249"/>
      <c r="E8" s="250"/>
    </row>
    <row r="9" spans="1:5" x14ac:dyDescent="0.25">
      <c r="A9" s="16" t="s">
        <v>11</v>
      </c>
      <c r="B9" s="251">
        <v>122198.05</v>
      </c>
      <c r="C9" s="252"/>
      <c r="D9" s="252"/>
      <c r="E9" s="253">
        <v>0</v>
      </c>
    </row>
    <row r="10" spans="1:5" x14ac:dyDescent="0.25">
      <c r="A10" s="18" t="s">
        <v>12</v>
      </c>
      <c r="B10" s="248"/>
      <c r="C10" s="249"/>
      <c r="D10" s="249"/>
      <c r="E10" s="250">
        <v>0</v>
      </c>
    </row>
    <row r="11" spans="1:5" x14ac:dyDescent="0.25">
      <c r="A11" s="16" t="s">
        <v>13</v>
      </c>
      <c r="B11" s="251">
        <v>345759.96</v>
      </c>
      <c r="C11" s="252"/>
      <c r="D11" s="252"/>
      <c r="E11" s="253">
        <v>0</v>
      </c>
    </row>
    <row r="12" spans="1:5" x14ac:dyDescent="0.25">
      <c r="A12" s="18" t="s">
        <v>14</v>
      </c>
      <c r="B12" s="248"/>
      <c r="C12" s="249"/>
      <c r="D12" s="249"/>
      <c r="E12" s="250">
        <v>0</v>
      </c>
    </row>
    <row r="13" spans="1:5" x14ac:dyDescent="0.25">
      <c r="A13" s="16" t="s">
        <v>15</v>
      </c>
      <c r="B13" s="251"/>
      <c r="C13" s="252"/>
      <c r="D13" s="252"/>
      <c r="E13" s="253"/>
    </row>
    <row r="14" spans="1:5" x14ac:dyDescent="0.25">
      <c r="A14" s="18" t="s">
        <v>16</v>
      </c>
      <c r="B14" s="248"/>
      <c r="C14" s="249"/>
      <c r="D14" s="249"/>
      <c r="E14" s="250">
        <v>0</v>
      </c>
    </row>
    <row r="15" spans="1:5" x14ac:dyDescent="0.25">
      <c r="A15" s="16" t="s">
        <v>17</v>
      </c>
      <c r="B15" s="251">
        <v>506696.03</v>
      </c>
      <c r="C15" s="252"/>
      <c r="D15" s="252"/>
      <c r="E15" s="253">
        <v>0</v>
      </c>
    </row>
    <row r="16" spans="1:5" x14ac:dyDescent="0.25">
      <c r="A16" s="18" t="s">
        <v>18</v>
      </c>
      <c r="B16" s="248">
        <v>5978636.4400000004</v>
      </c>
      <c r="C16" s="249"/>
      <c r="D16" s="249">
        <v>2976000</v>
      </c>
      <c r="E16" s="250">
        <v>488224</v>
      </c>
    </row>
    <row r="17" spans="1:5" x14ac:dyDescent="0.25">
      <c r="A17" s="16" t="s">
        <v>19</v>
      </c>
      <c r="B17" s="251">
        <v>36070.720000000001</v>
      </c>
      <c r="C17" s="252"/>
      <c r="D17" s="252"/>
      <c r="E17" s="253">
        <v>0</v>
      </c>
    </row>
    <row r="18" spans="1:5" x14ac:dyDescent="0.25">
      <c r="A18" s="18" t="s">
        <v>20</v>
      </c>
      <c r="B18" s="248">
        <v>38991.699999999997</v>
      </c>
      <c r="C18" s="249"/>
      <c r="D18" s="249"/>
      <c r="E18" s="250">
        <v>0</v>
      </c>
    </row>
    <row r="19" spans="1:5" x14ac:dyDescent="0.25">
      <c r="A19" s="16" t="s">
        <v>21</v>
      </c>
      <c r="B19" s="251">
        <v>27258.79</v>
      </c>
      <c r="C19" s="252"/>
      <c r="D19" s="252"/>
      <c r="E19" s="253">
        <v>0</v>
      </c>
    </row>
    <row r="20" spans="1:5" x14ac:dyDescent="0.25">
      <c r="A20" s="18" t="s">
        <v>22</v>
      </c>
      <c r="B20" s="248"/>
      <c r="C20" s="249"/>
      <c r="D20" s="249"/>
      <c r="E20" s="250">
        <v>0</v>
      </c>
    </row>
    <row r="21" spans="1:5" x14ac:dyDescent="0.25">
      <c r="A21" s="16" t="s">
        <v>23</v>
      </c>
      <c r="B21" s="251">
        <v>60084.76</v>
      </c>
      <c r="C21" s="252"/>
      <c r="D21" s="252"/>
      <c r="E21" s="253">
        <v>0</v>
      </c>
    </row>
    <row r="22" spans="1:5" x14ac:dyDescent="0.25">
      <c r="A22" s="18" t="s">
        <v>24</v>
      </c>
      <c r="B22" s="248"/>
      <c r="C22" s="249"/>
      <c r="D22" s="249"/>
      <c r="E22" s="250"/>
    </row>
    <row r="23" spans="1:5" x14ac:dyDescent="0.25">
      <c r="A23" s="16" t="s">
        <v>25</v>
      </c>
      <c r="B23" s="251">
        <v>110376.7</v>
      </c>
      <c r="C23" s="252"/>
      <c r="D23" s="252"/>
      <c r="E23" s="253">
        <v>0</v>
      </c>
    </row>
    <row r="24" spans="1:5" x14ac:dyDescent="0.25">
      <c r="A24" s="18" t="s">
        <v>26</v>
      </c>
      <c r="B24" s="248"/>
      <c r="C24" s="249"/>
      <c r="D24" s="249"/>
      <c r="E24" s="250">
        <v>0</v>
      </c>
    </row>
    <row r="25" spans="1:5" x14ac:dyDescent="0.25">
      <c r="A25" s="16" t="s">
        <v>27</v>
      </c>
      <c r="B25" s="251"/>
      <c r="C25" s="252"/>
      <c r="D25" s="252"/>
      <c r="E25" s="253"/>
    </row>
    <row r="26" spans="1:5" x14ac:dyDescent="0.25">
      <c r="A26" s="18" t="s">
        <v>28</v>
      </c>
      <c r="B26" s="248"/>
      <c r="C26" s="249"/>
      <c r="D26" s="249"/>
      <c r="E26" s="250">
        <v>0</v>
      </c>
    </row>
    <row r="27" spans="1:5" x14ac:dyDescent="0.25">
      <c r="A27" s="16" t="s">
        <v>29</v>
      </c>
      <c r="B27" s="251"/>
      <c r="C27" s="252"/>
      <c r="D27" s="252"/>
      <c r="E27" s="253">
        <v>0</v>
      </c>
    </row>
    <row r="28" spans="1:5" x14ac:dyDescent="0.25">
      <c r="A28" s="18" t="s">
        <v>30</v>
      </c>
      <c r="B28" s="248"/>
      <c r="C28" s="249"/>
      <c r="D28" s="249"/>
      <c r="E28" s="250"/>
    </row>
    <row r="29" spans="1:5" x14ac:dyDescent="0.25">
      <c r="A29" s="16" t="s">
        <v>31</v>
      </c>
      <c r="B29" s="251">
        <v>798892.57</v>
      </c>
      <c r="C29" s="252"/>
      <c r="D29" s="252"/>
      <c r="E29" s="253">
        <v>0</v>
      </c>
    </row>
    <row r="30" spans="1:5" x14ac:dyDescent="0.25">
      <c r="A30" s="18" t="s">
        <v>32</v>
      </c>
      <c r="B30" s="248"/>
      <c r="C30" s="249"/>
      <c r="D30" s="249"/>
      <c r="E30" s="250"/>
    </row>
    <row r="31" spans="1:5" x14ac:dyDescent="0.25">
      <c r="A31" s="16" t="s">
        <v>33</v>
      </c>
      <c r="B31" s="251">
        <v>5501275.4800000004</v>
      </c>
      <c r="C31" s="252"/>
      <c r="D31" s="252"/>
      <c r="E31" s="253">
        <v>0</v>
      </c>
    </row>
    <row r="32" spans="1:5" x14ac:dyDescent="0.25">
      <c r="A32" s="18" t="s">
        <v>34</v>
      </c>
      <c r="B32" s="248">
        <v>3212252.91</v>
      </c>
      <c r="C32" s="249"/>
      <c r="D32" s="249"/>
      <c r="E32" s="250">
        <v>0</v>
      </c>
    </row>
    <row r="33" spans="1:5" x14ac:dyDescent="0.25">
      <c r="A33" s="16" t="s">
        <v>35</v>
      </c>
      <c r="B33" s="251">
        <v>376306.94</v>
      </c>
      <c r="C33" s="252">
        <v>28000</v>
      </c>
      <c r="D33" s="252"/>
      <c r="E33" s="253"/>
    </row>
    <row r="34" spans="1:5" x14ac:dyDescent="0.25">
      <c r="A34" s="18" t="s">
        <v>36</v>
      </c>
      <c r="B34" s="248"/>
      <c r="C34" s="249">
        <v>6400</v>
      </c>
      <c r="D34" s="249"/>
      <c r="E34" s="250"/>
    </row>
    <row r="35" spans="1:5" x14ac:dyDescent="0.25">
      <c r="A35" s="16" t="s">
        <v>37</v>
      </c>
      <c r="B35" s="251">
        <v>222363.15</v>
      </c>
      <c r="C35" s="252"/>
      <c r="D35" s="252"/>
      <c r="E35" s="253">
        <v>0</v>
      </c>
    </row>
    <row r="36" spans="1:5" x14ac:dyDescent="0.25">
      <c r="A36" s="18" t="s">
        <v>38</v>
      </c>
      <c r="B36" s="248">
        <v>39360</v>
      </c>
      <c r="C36" s="249"/>
      <c r="D36" s="249"/>
      <c r="E36" s="250">
        <v>0</v>
      </c>
    </row>
    <row r="37" spans="1:5" x14ac:dyDescent="0.25">
      <c r="A37" s="16" t="s">
        <v>39</v>
      </c>
      <c r="B37" s="251"/>
      <c r="C37" s="252"/>
      <c r="D37" s="252"/>
      <c r="E37" s="253">
        <v>0</v>
      </c>
    </row>
    <row r="38" spans="1:5" x14ac:dyDescent="0.25">
      <c r="A38" s="18" t="s">
        <v>40</v>
      </c>
      <c r="B38" s="248"/>
      <c r="C38" s="249"/>
      <c r="D38" s="249"/>
      <c r="E38" s="250"/>
    </row>
    <row r="39" spans="1:5" x14ac:dyDescent="0.25">
      <c r="A39" s="16" t="s">
        <v>41</v>
      </c>
      <c r="B39" s="251">
        <v>3800371.94</v>
      </c>
      <c r="C39" s="252"/>
      <c r="D39" s="252"/>
      <c r="E39" s="253">
        <v>0</v>
      </c>
    </row>
    <row r="40" spans="1:5" x14ac:dyDescent="0.25">
      <c r="A40" s="18" t="s">
        <v>42</v>
      </c>
      <c r="B40" s="248"/>
      <c r="C40" s="249"/>
      <c r="D40" s="249"/>
      <c r="E40" s="250">
        <v>0</v>
      </c>
    </row>
    <row r="41" spans="1:5" x14ac:dyDescent="0.25">
      <c r="A41" s="16" t="s">
        <v>43</v>
      </c>
      <c r="B41" s="251"/>
      <c r="C41" s="252"/>
      <c r="D41" s="252"/>
      <c r="E41" s="253">
        <v>0</v>
      </c>
    </row>
    <row r="42" spans="1:5" x14ac:dyDescent="0.25">
      <c r="A42" s="18" t="s">
        <v>44</v>
      </c>
      <c r="B42" s="248"/>
      <c r="C42" s="249"/>
      <c r="D42" s="249"/>
      <c r="E42" s="250">
        <v>0</v>
      </c>
    </row>
    <row r="43" spans="1:5" x14ac:dyDescent="0.25">
      <c r="A43" s="16" t="s">
        <v>45</v>
      </c>
      <c r="B43" s="251"/>
      <c r="C43" s="252"/>
      <c r="D43" s="252"/>
      <c r="E43" s="253">
        <v>0</v>
      </c>
    </row>
    <row r="44" spans="1:5" ht="15.75" thickBot="1" x14ac:dyDescent="0.3">
      <c r="A44" s="18" t="s">
        <v>46</v>
      </c>
      <c r="B44" s="248"/>
      <c r="C44" s="249"/>
      <c r="D44" s="249"/>
      <c r="E44" s="250"/>
    </row>
    <row r="45" spans="1:5" ht="15.75" thickTop="1" x14ac:dyDescent="0.25">
      <c r="A45" s="20" t="s">
        <v>47</v>
      </c>
      <c r="B45" s="254">
        <f>SUM(B8:B44)</f>
        <v>21176896.140000001</v>
      </c>
      <c r="C45" s="255">
        <f t="shared" ref="C45:E45" si="0">SUM(C8:C44)</f>
        <v>34400</v>
      </c>
      <c r="D45" s="255">
        <f t="shared" si="0"/>
        <v>2976000</v>
      </c>
      <c r="E45" s="256">
        <f t="shared" si="0"/>
        <v>488224</v>
      </c>
    </row>
    <row r="46" spans="1:5" x14ac:dyDescent="0.25">
      <c r="A46" s="19" t="s">
        <v>48</v>
      </c>
      <c r="B46" s="258">
        <v>3829978.5638798513</v>
      </c>
      <c r="C46" s="259">
        <v>3600</v>
      </c>
      <c r="D46" s="259">
        <v>708571.42857142852</v>
      </c>
      <c r="E46" s="260">
        <v>116243.80952380953</v>
      </c>
    </row>
    <row r="47" spans="1:5" x14ac:dyDescent="0.25">
      <c r="A47" s="15"/>
      <c r="B47" s="15"/>
      <c r="C47" s="15"/>
      <c r="D47" s="15"/>
      <c r="E47" s="15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208" t="s">
        <v>84</v>
      </c>
      <c r="B49" s="15"/>
      <c r="C49" s="15"/>
      <c r="D49" s="15"/>
      <c r="E49" s="1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37" t="s">
        <v>2</v>
      </c>
      <c r="B3" s="268" t="s">
        <v>71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64" t="s">
        <v>3</v>
      </c>
      <c r="C5" s="265"/>
      <c r="D5" s="265"/>
      <c r="E5" s="266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5"/>
      <c r="B47" s="15"/>
      <c r="C47" s="15"/>
      <c r="D47" s="15"/>
      <c r="E47" s="15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5" t="s">
        <v>70</v>
      </c>
      <c r="B49" s="15"/>
      <c r="C49" s="15"/>
      <c r="D49" s="15"/>
      <c r="E49" s="1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37" t="s">
        <v>2</v>
      </c>
      <c r="B3" s="268" t="s">
        <v>72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70" t="s">
        <v>3</v>
      </c>
      <c r="C5" s="264"/>
      <c r="D5" s="264"/>
      <c r="E5" s="271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37" t="s">
        <v>2</v>
      </c>
      <c r="B3" s="268" t="s">
        <v>73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64" t="s">
        <v>3</v>
      </c>
      <c r="C5" s="265"/>
      <c r="D5" s="265"/>
      <c r="E5" s="266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64" t="s">
        <v>2</v>
      </c>
      <c r="B3" s="268" t="s">
        <v>74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50"/>
      <c r="B5" s="264" t="s">
        <v>3</v>
      </c>
      <c r="C5" s="265"/>
      <c r="D5" s="265"/>
      <c r="E5" s="266"/>
    </row>
    <row r="6" spans="1:5" x14ac:dyDescent="0.25">
      <c r="A6" s="51" t="s">
        <v>4</v>
      </c>
      <c r="B6" s="48" t="s">
        <v>5</v>
      </c>
      <c r="C6" s="48" t="s">
        <v>6</v>
      </c>
      <c r="D6" s="48" t="s">
        <v>7</v>
      </c>
      <c r="E6" s="49" t="s">
        <v>8</v>
      </c>
    </row>
    <row r="7" spans="1:5" x14ac:dyDescent="0.25">
      <c r="A7" s="44" t="s">
        <v>9</v>
      </c>
      <c r="B7" s="52"/>
      <c r="C7" s="69"/>
      <c r="D7" s="53"/>
      <c r="E7" s="54"/>
    </row>
    <row r="8" spans="1:5" x14ac:dyDescent="0.25">
      <c r="A8" s="45" t="s">
        <v>10</v>
      </c>
      <c r="B8" s="55"/>
      <c r="C8" s="56"/>
      <c r="D8" s="56"/>
      <c r="E8" s="57"/>
    </row>
    <row r="9" spans="1:5" x14ac:dyDescent="0.25">
      <c r="A9" s="43" t="s">
        <v>11</v>
      </c>
      <c r="B9" s="58"/>
      <c r="C9" s="59"/>
      <c r="D9" s="59"/>
      <c r="E9" s="60"/>
    </row>
    <row r="10" spans="1:5" x14ac:dyDescent="0.25">
      <c r="A10" s="45" t="s">
        <v>12</v>
      </c>
      <c r="B10" s="55"/>
      <c r="C10" s="56"/>
      <c r="D10" s="56"/>
      <c r="E10" s="57"/>
    </row>
    <row r="11" spans="1:5" x14ac:dyDescent="0.25">
      <c r="A11" s="43" t="s">
        <v>13</v>
      </c>
      <c r="B11" s="58"/>
      <c r="C11" s="59"/>
      <c r="D11" s="59"/>
      <c r="E11" s="60"/>
    </row>
    <row r="12" spans="1:5" x14ac:dyDescent="0.25">
      <c r="A12" s="45" t="s">
        <v>14</v>
      </c>
      <c r="B12" s="55"/>
      <c r="C12" s="56"/>
      <c r="D12" s="56"/>
      <c r="E12" s="57"/>
    </row>
    <row r="13" spans="1:5" x14ac:dyDescent="0.25">
      <c r="A13" s="43" t="s">
        <v>15</v>
      </c>
      <c r="B13" s="58"/>
      <c r="C13" s="59"/>
      <c r="D13" s="59"/>
      <c r="E13" s="60"/>
    </row>
    <row r="14" spans="1:5" x14ac:dyDescent="0.25">
      <c r="A14" s="45" t="s">
        <v>16</v>
      </c>
      <c r="B14" s="55"/>
      <c r="C14" s="56"/>
      <c r="D14" s="56"/>
      <c r="E14" s="57"/>
    </row>
    <row r="15" spans="1:5" x14ac:dyDescent="0.25">
      <c r="A15" s="43" t="s">
        <v>17</v>
      </c>
      <c r="B15" s="58"/>
      <c r="C15" s="59"/>
      <c r="D15" s="59"/>
      <c r="E15" s="60"/>
    </row>
    <row r="16" spans="1:5" x14ac:dyDescent="0.25">
      <c r="A16" s="45" t="s">
        <v>18</v>
      </c>
      <c r="B16" s="55"/>
      <c r="C16" s="56"/>
      <c r="D16" s="56"/>
      <c r="E16" s="57"/>
    </row>
    <row r="17" spans="1:5" x14ac:dyDescent="0.25">
      <c r="A17" s="43" t="s">
        <v>19</v>
      </c>
      <c r="B17" s="58"/>
      <c r="C17" s="59"/>
      <c r="D17" s="59"/>
      <c r="E17" s="60"/>
    </row>
    <row r="18" spans="1:5" x14ac:dyDescent="0.25">
      <c r="A18" s="45" t="s">
        <v>20</v>
      </c>
      <c r="B18" s="55"/>
      <c r="C18" s="56"/>
      <c r="D18" s="56"/>
      <c r="E18" s="57"/>
    </row>
    <row r="19" spans="1:5" x14ac:dyDescent="0.25">
      <c r="A19" s="43" t="s">
        <v>21</v>
      </c>
      <c r="B19" s="58"/>
      <c r="C19" s="59"/>
      <c r="D19" s="68"/>
      <c r="E19" s="60"/>
    </row>
    <row r="20" spans="1:5" x14ac:dyDescent="0.25">
      <c r="A20" s="45" t="s">
        <v>22</v>
      </c>
      <c r="B20" s="55"/>
      <c r="C20" s="56"/>
      <c r="D20" s="56"/>
      <c r="E20" s="57"/>
    </row>
    <row r="21" spans="1:5" x14ac:dyDescent="0.25">
      <c r="A21" s="43" t="s">
        <v>23</v>
      </c>
      <c r="B21" s="58"/>
      <c r="C21" s="59"/>
      <c r="D21" s="59"/>
      <c r="E21" s="60"/>
    </row>
    <row r="22" spans="1:5" x14ac:dyDescent="0.25">
      <c r="A22" s="45" t="s">
        <v>24</v>
      </c>
      <c r="B22" s="55"/>
      <c r="C22" s="56"/>
      <c r="D22" s="56"/>
      <c r="E22" s="57"/>
    </row>
    <row r="23" spans="1:5" x14ac:dyDescent="0.25">
      <c r="A23" s="43" t="s">
        <v>25</v>
      </c>
      <c r="B23" s="58"/>
      <c r="C23" s="59"/>
      <c r="D23" s="59"/>
      <c r="E23" s="60"/>
    </row>
    <row r="24" spans="1:5" x14ac:dyDescent="0.25">
      <c r="A24" s="45" t="s">
        <v>26</v>
      </c>
      <c r="B24" s="55"/>
      <c r="C24" s="56"/>
      <c r="D24" s="56"/>
      <c r="E24" s="57"/>
    </row>
    <row r="25" spans="1:5" x14ac:dyDescent="0.25">
      <c r="A25" s="43" t="s">
        <v>27</v>
      </c>
      <c r="B25" s="58"/>
      <c r="C25" s="59"/>
      <c r="D25" s="59"/>
      <c r="E25" s="60"/>
    </row>
    <row r="26" spans="1:5" x14ac:dyDescent="0.25">
      <c r="A26" s="45" t="s">
        <v>28</v>
      </c>
      <c r="B26" s="55"/>
      <c r="C26" s="56"/>
      <c r="D26" s="56"/>
      <c r="E26" s="57"/>
    </row>
    <row r="27" spans="1:5" x14ac:dyDescent="0.25">
      <c r="A27" s="43" t="s">
        <v>29</v>
      </c>
      <c r="B27" s="58"/>
      <c r="C27" s="59"/>
      <c r="D27" s="59"/>
      <c r="E27" s="60"/>
    </row>
    <row r="28" spans="1:5" x14ac:dyDescent="0.25">
      <c r="A28" s="45" t="s">
        <v>30</v>
      </c>
      <c r="B28" s="55"/>
      <c r="C28" s="56"/>
      <c r="D28" s="56"/>
      <c r="E28" s="57"/>
    </row>
    <row r="29" spans="1:5" x14ac:dyDescent="0.25">
      <c r="A29" s="43" t="s">
        <v>31</v>
      </c>
      <c r="B29" s="58"/>
      <c r="C29" s="59"/>
      <c r="D29" s="59"/>
      <c r="E29" s="60"/>
    </row>
    <row r="30" spans="1:5" x14ac:dyDescent="0.25">
      <c r="A30" s="45" t="s">
        <v>32</v>
      </c>
      <c r="B30" s="55"/>
      <c r="C30" s="56"/>
      <c r="D30" s="56"/>
      <c r="E30" s="57"/>
    </row>
    <row r="31" spans="1:5" x14ac:dyDescent="0.25">
      <c r="A31" s="43" t="s">
        <v>33</v>
      </c>
      <c r="B31" s="58"/>
      <c r="C31" s="59"/>
      <c r="D31" s="59"/>
      <c r="E31" s="60"/>
    </row>
    <row r="32" spans="1:5" x14ac:dyDescent="0.25">
      <c r="A32" s="45" t="s">
        <v>34</v>
      </c>
      <c r="B32" s="55"/>
      <c r="C32" s="56"/>
      <c r="D32" s="56"/>
      <c r="E32" s="57"/>
    </row>
    <row r="33" spans="1:5" x14ac:dyDescent="0.25">
      <c r="A33" s="43" t="s">
        <v>35</v>
      </c>
      <c r="B33" s="58"/>
      <c r="C33" s="59"/>
      <c r="D33" s="59"/>
      <c r="E33" s="60"/>
    </row>
    <row r="34" spans="1:5" x14ac:dyDescent="0.25">
      <c r="A34" s="45" t="s">
        <v>36</v>
      </c>
      <c r="B34" s="55"/>
      <c r="C34" s="56"/>
      <c r="D34" s="56"/>
      <c r="E34" s="57"/>
    </row>
    <row r="35" spans="1:5" x14ac:dyDescent="0.25">
      <c r="A35" s="43" t="s">
        <v>37</v>
      </c>
      <c r="B35" s="58"/>
      <c r="C35" s="59"/>
      <c r="D35" s="59"/>
      <c r="E35" s="60"/>
    </row>
    <row r="36" spans="1:5" x14ac:dyDescent="0.25">
      <c r="A36" s="45" t="s">
        <v>38</v>
      </c>
      <c r="B36" s="55"/>
      <c r="C36" s="56"/>
      <c r="D36" s="56"/>
      <c r="E36" s="57"/>
    </row>
    <row r="37" spans="1:5" x14ac:dyDescent="0.25">
      <c r="A37" s="43" t="s">
        <v>39</v>
      </c>
      <c r="B37" s="58"/>
      <c r="C37" s="59"/>
      <c r="D37" s="59"/>
      <c r="E37" s="60"/>
    </row>
    <row r="38" spans="1:5" x14ac:dyDescent="0.25">
      <c r="A38" s="45" t="s">
        <v>40</v>
      </c>
      <c r="B38" s="55"/>
      <c r="C38" s="56"/>
      <c r="D38" s="56"/>
      <c r="E38" s="57"/>
    </row>
    <row r="39" spans="1:5" x14ac:dyDescent="0.25">
      <c r="A39" s="43" t="s">
        <v>41</v>
      </c>
      <c r="B39" s="58"/>
      <c r="C39" s="59"/>
      <c r="D39" s="59"/>
      <c r="E39" s="60"/>
    </row>
    <row r="40" spans="1:5" x14ac:dyDescent="0.25">
      <c r="A40" s="45" t="s">
        <v>42</v>
      </c>
      <c r="B40" s="55"/>
      <c r="C40" s="56"/>
      <c r="D40" s="56"/>
      <c r="E40" s="57"/>
    </row>
    <row r="41" spans="1:5" x14ac:dyDescent="0.25">
      <c r="A41" s="43" t="s">
        <v>43</v>
      </c>
      <c r="B41" s="58"/>
      <c r="C41" s="59"/>
      <c r="D41" s="59"/>
      <c r="E41" s="60"/>
    </row>
    <row r="42" spans="1:5" x14ac:dyDescent="0.25">
      <c r="A42" s="45" t="s">
        <v>44</v>
      </c>
      <c r="B42" s="55"/>
      <c r="C42" s="56"/>
      <c r="D42" s="56"/>
      <c r="E42" s="57"/>
    </row>
    <row r="43" spans="1:5" x14ac:dyDescent="0.25">
      <c r="A43" s="43" t="s">
        <v>45</v>
      </c>
      <c r="B43" s="58"/>
      <c r="C43" s="59"/>
      <c r="D43" s="59"/>
      <c r="E43" s="60"/>
    </row>
    <row r="44" spans="1:5" ht="15.75" thickBot="1" x14ac:dyDescent="0.3">
      <c r="A44" s="45" t="s">
        <v>46</v>
      </c>
      <c r="B44" s="55"/>
      <c r="C44" s="56"/>
      <c r="D44" s="56"/>
      <c r="E44" s="57"/>
    </row>
    <row r="45" spans="1:5" ht="15.75" thickTop="1" x14ac:dyDescent="0.25">
      <c r="A45" s="47" t="s">
        <v>47</v>
      </c>
      <c r="B45" s="61"/>
      <c r="C45" s="62"/>
      <c r="D45" s="62"/>
      <c r="E45" s="63"/>
    </row>
    <row r="46" spans="1:5" x14ac:dyDescent="0.25">
      <c r="A46" s="46" t="s">
        <v>48</v>
      </c>
      <c r="B46" s="65"/>
      <c r="C46" s="66"/>
      <c r="D46" s="66"/>
      <c r="E46" s="67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13" t="s">
        <v>2</v>
      </c>
      <c r="B3" s="268" t="s">
        <v>75</v>
      </c>
      <c r="C3" s="269"/>
      <c r="D3" s="269"/>
      <c r="E3" s="269"/>
    </row>
    <row r="4" spans="1:5" x14ac:dyDescent="0.25">
      <c r="A4" s="5"/>
      <c r="B4" s="70"/>
      <c r="C4" s="70"/>
      <c r="D4" s="70"/>
      <c r="E4" s="70"/>
    </row>
    <row r="5" spans="1:5" x14ac:dyDescent="0.25">
      <c r="A5" s="11"/>
      <c r="B5" s="264" t="s">
        <v>3</v>
      </c>
      <c r="C5" s="265"/>
      <c r="D5" s="265"/>
      <c r="E5" s="266"/>
    </row>
    <row r="6" spans="1:5" x14ac:dyDescent="0.25">
      <c r="A6" s="12" t="s">
        <v>4</v>
      </c>
      <c r="B6" s="71" t="s">
        <v>5</v>
      </c>
      <c r="C6" s="71" t="s">
        <v>6</v>
      </c>
      <c r="D6" s="71" t="s">
        <v>7</v>
      </c>
      <c r="E6" s="72" t="s">
        <v>8</v>
      </c>
    </row>
    <row r="7" spans="1:5" x14ac:dyDescent="0.25">
      <c r="A7" s="7" t="s">
        <v>9</v>
      </c>
      <c r="B7" s="73"/>
      <c r="C7" s="89"/>
      <c r="D7" s="74"/>
      <c r="E7" s="75"/>
    </row>
    <row r="8" spans="1:5" x14ac:dyDescent="0.25">
      <c r="A8" s="8" t="s">
        <v>10</v>
      </c>
      <c r="B8" s="76"/>
      <c r="C8" s="77"/>
      <c r="D8" s="77"/>
      <c r="E8" s="78"/>
    </row>
    <row r="9" spans="1:5" x14ac:dyDescent="0.25">
      <c r="A9" s="6" t="s">
        <v>11</v>
      </c>
      <c r="B9" s="79"/>
      <c r="C9" s="80"/>
      <c r="D9" s="80"/>
      <c r="E9" s="81"/>
    </row>
    <row r="10" spans="1:5" x14ac:dyDescent="0.25">
      <c r="A10" s="8" t="s">
        <v>12</v>
      </c>
      <c r="B10" s="76"/>
      <c r="C10" s="77"/>
      <c r="D10" s="77"/>
      <c r="E10" s="78"/>
    </row>
    <row r="11" spans="1:5" x14ac:dyDescent="0.25">
      <c r="A11" s="6" t="s">
        <v>13</v>
      </c>
      <c r="B11" s="79"/>
      <c r="C11" s="80"/>
      <c r="D11" s="80"/>
      <c r="E11" s="81"/>
    </row>
    <row r="12" spans="1:5" x14ac:dyDescent="0.25">
      <c r="A12" s="8" t="s">
        <v>14</v>
      </c>
      <c r="B12" s="76"/>
      <c r="C12" s="77"/>
      <c r="D12" s="77"/>
      <c r="E12" s="78"/>
    </row>
    <row r="13" spans="1:5" x14ac:dyDescent="0.25">
      <c r="A13" s="6" t="s">
        <v>15</v>
      </c>
      <c r="B13" s="79"/>
      <c r="C13" s="80"/>
      <c r="D13" s="80"/>
      <c r="E13" s="81"/>
    </row>
    <row r="14" spans="1:5" x14ac:dyDescent="0.25">
      <c r="A14" s="8" t="s">
        <v>16</v>
      </c>
      <c r="B14" s="76"/>
      <c r="C14" s="77"/>
      <c r="D14" s="77"/>
      <c r="E14" s="78"/>
    </row>
    <row r="15" spans="1:5" x14ac:dyDescent="0.25">
      <c r="A15" s="6" t="s">
        <v>17</v>
      </c>
      <c r="B15" s="79"/>
      <c r="C15" s="80"/>
      <c r="D15" s="80"/>
      <c r="E15" s="81"/>
    </row>
    <row r="16" spans="1:5" x14ac:dyDescent="0.25">
      <c r="A16" s="8" t="s">
        <v>18</v>
      </c>
      <c r="B16" s="76"/>
      <c r="C16" s="77"/>
      <c r="D16" s="77"/>
      <c r="E16" s="78"/>
    </row>
    <row r="17" spans="1:5" x14ac:dyDescent="0.25">
      <c r="A17" s="6" t="s">
        <v>19</v>
      </c>
      <c r="B17" s="79"/>
      <c r="C17" s="80"/>
      <c r="D17" s="80"/>
      <c r="E17" s="81"/>
    </row>
    <row r="18" spans="1:5" x14ac:dyDescent="0.25">
      <c r="A18" s="8" t="s">
        <v>20</v>
      </c>
      <c r="B18" s="76"/>
      <c r="C18" s="77"/>
      <c r="D18" s="77"/>
      <c r="E18" s="78"/>
    </row>
    <row r="19" spans="1:5" x14ac:dyDescent="0.25">
      <c r="A19" s="6" t="s">
        <v>21</v>
      </c>
      <c r="B19" s="79"/>
      <c r="C19" s="80"/>
      <c r="D19" s="88"/>
      <c r="E19" s="81"/>
    </row>
    <row r="20" spans="1:5" x14ac:dyDescent="0.25">
      <c r="A20" s="8" t="s">
        <v>22</v>
      </c>
      <c r="B20" s="76"/>
      <c r="C20" s="77"/>
      <c r="D20" s="77"/>
      <c r="E20" s="78"/>
    </row>
    <row r="21" spans="1:5" x14ac:dyDescent="0.25">
      <c r="A21" s="6" t="s">
        <v>23</v>
      </c>
      <c r="B21" s="79"/>
      <c r="C21" s="80"/>
      <c r="D21" s="80"/>
      <c r="E21" s="81"/>
    </row>
    <row r="22" spans="1:5" x14ac:dyDescent="0.25">
      <c r="A22" s="8" t="s">
        <v>24</v>
      </c>
      <c r="B22" s="76"/>
      <c r="C22" s="77"/>
      <c r="D22" s="77"/>
      <c r="E22" s="78"/>
    </row>
    <row r="23" spans="1:5" x14ac:dyDescent="0.25">
      <c r="A23" s="6" t="s">
        <v>25</v>
      </c>
      <c r="B23" s="79"/>
      <c r="C23" s="80"/>
      <c r="D23" s="80"/>
      <c r="E23" s="81"/>
    </row>
    <row r="24" spans="1:5" x14ac:dyDescent="0.25">
      <c r="A24" s="8" t="s">
        <v>26</v>
      </c>
      <c r="B24" s="76"/>
      <c r="C24" s="77"/>
      <c r="D24" s="77"/>
      <c r="E24" s="78"/>
    </row>
    <row r="25" spans="1:5" x14ac:dyDescent="0.25">
      <c r="A25" s="6" t="s">
        <v>27</v>
      </c>
      <c r="B25" s="79"/>
      <c r="C25" s="80"/>
      <c r="D25" s="80"/>
      <c r="E25" s="81"/>
    </row>
    <row r="26" spans="1:5" x14ac:dyDescent="0.25">
      <c r="A26" s="8" t="s">
        <v>28</v>
      </c>
      <c r="B26" s="76"/>
      <c r="C26" s="77"/>
      <c r="D26" s="77"/>
      <c r="E26" s="78"/>
    </row>
    <row r="27" spans="1:5" x14ac:dyDescent="0.25">
      <c r="A27" s="6" t="s">
        <v>29</v>
      </c>
      <c r="B27" s="79"/>
      <c r="C27" s="80"/>
      <c r="D27" s="80"/>
      <c r="E27" s="81"/>
    </row>
    <row r="28" spans="1:5" x14ac:dyDescent="0.25">
      <c r="A28" s="8" t="s">
        <v>30</v>
      </c>
      <c r="B28" s="76"/>
      <c r="C28" s="77"/>
      <c r="D28" s="77"/>
      <c r="E28" s="78"/>
    </row>
    <row r="29" spans="1:5" x14ac:dyDescent="0.25">
      <c r="A29" s="6" t="s">
        <v>31</v>
      </c>
      <c r="B29" s="79"/>
      <c r="C29" s="80"/>
      <c r="D29" s="80"/>
      <c r="E29" s="81"/>
    </row>
    <row r="30" spans="1:5" x14ac:dyDescent="0.25">
      <c r="A30" s="8" t="s">
        <v>32</v>
      </c>
      <c r="B30" s="76"/>
      <c r="C30" s="77"/>
      <c r="D30" s="77"/>
      <c r="E30" s="78"/>
    </row>
    <row r="31" spans="1:5" x14ac:dyDescent="0.25">
      <c r="A31" s="6" t="s">
        <v>33</v>
      </c>
      <c r="B31" s="79"/>
      <c r="C31" s="80"/>
      <c r="D31" s="80"/>
      <c r="E31" s="81"/>
    </row>
    <row r="32" spans="1:5" x14ac:dyDescent="0.25">
      <c r="A32" s="8" t="s">
        <v>34</v>
      </c>
      <c r="B32" s="76"/>
      <c r="C32" s="77"/>
      <c r="D32" s="77"/>
      <c r="E32" s="78"/>
    </row>
    <row r="33" spans="1:5" x14ac:dyDescent="0.25">
      <c r="A33" s="6" t="s">
        <v>35</v>
      </c>
      <c r="B33" s="79"/>
      <c r="C33" s="80"/>
      <c r="D33" s="80"/>
      <c r="E33" s="81"/>
    </row>
    <row r="34" spans="1:5" x14ac:dyDescent="0.25">
      <c r="A34" s="8" t="s">
        <v>36</v>
      </c>
      <c r="B34" s="76"/>
      <c r="C34" s="77"/>
      <c r="D34" s="77"/>
      <c r="E34" s="78"/>
    </row>
    <row r="35" spans="1:5" x14ac:dyDescent="0.25">
      <c r="A35" s="6" t="s">
        <v>37</v>
      </c>
      <c r="B35" s="79"/>
      <c r="C35" s="80"/>
      <c r="D35" s="80"/>
      <c r="E35" s="81"/>
    </row>
    <row r="36" spans="1:5" x14ac:dyDescent="0.25">
      <c r="A36" s="8" t="s">
        <v>38</v>
      </c>
      <c r="B36" s="76"/>
      <c r="C36" s="77"/>
      <c r="D36" s="77"/>
      <c r="E36" s="78"/>
    </row>
    <row r="37" spans="1:5" x14ac:dyDescent="0.25">
      <c r="A37" s="6" t="s">
        <v>39</v>
      </c>
      <c r="B37" s="79"/>
      <c r="C37" s="80"/>
      <c r="D37" s="80"/>
      <c r="E37" s="81"/>
    </row>
    <row r="38" spans="1:5" x14ac:dyDescent="0.25">
      <c r="A38" s="8" t="s">
        <v>40</v>
      </c>
      <c r="B38" s="76"/>
      <c r="C38" s="77"/>
      <c r="D38" s="77"/>
      <c r="E38" s="78"/>
    </row>
    <row r="39" spans="1:5" x14ac:dyDescent="0.25">
      <c r="A39" s="6" t="s">
        <v>41</v>
      </c>
      <c r="B39" s="79"/>
      <c r="C39" s="80"/>
      <c r="D39" s="80"/>
      <c r="E39" s="81"/>
    </row>
    <row r="40" spans="1:5" x14ac:dyDescent="0.25">
      <c r="A40" s="8" t="s">
        <v>42</v>
      </c>
      <c r="B40" s="76"/>
      <c r="C40" s="77"/>
      <c r="D40" s="77"/>
      <c r="E40" s="78"/>
    </row>
    <row r="41" spans="1:5" x14ac:dyDescent="0.25">
      <c r="A41" s="6" t="s">
        <v>43</v>
      </c>
      <c r="B41" s="79"/>
      <c r="C41" s="80"/>
      <c r="D41" s="80"/>
      <c r="E41" s="81"/>
    </row>
    <row r="42" spans="1:5" x14ac:dyDescent="0.25">
      <c r="A42" s="8" t="s">
        <v>44</v>
      </c>
      <c r="B42" s="76"/>
      <c r="C42" s="77"/>
      <c r="D42" s="77"/>
      <c r="E42" s="78"/>
    </row>
    <row r="43" spans="1:5" x14ac:dyDescent="0.25">
      <c r="A43" s="6" t="s">
        <v>45</v>
      </c>
      <c r="B43" s="79"/>
      <c r="C43" s="80"/>
      <c r="D43" s="80"/>
      <c r="E43" s="81"/>
    </row>
    <row r="44" spans="1:5" ht="15.75" thickBot="1" x14ac:dyDescent="0.3">
      <c r="A44" s="8" t="s">
        <v>46</v>
      </c>
      <c r="B44" s="76"/>
      <c r="C44" s="77"/>
      <c r="D44" s="77"/>
      <c r="E44" s="78"/>
    </row>
    <row r="45" spans="1:5" ht="15.75" thickTop="1" x14ac:dyDescent="0.25">
      <c r="A45" s="10" t="s">
        <v>47</v>
      </c>
      <c r="B45" s="82"/>
      <c r="C45" s="83"/>
      <c r="D45" s="83"/>
      <c r="E45" s="84"/>
    </row>
    <row r="46" spans="1:5" x14ac:dyDescent="0.25">
      <c r="A46" s="9" t="s">
        <v>48</v>
      </c>
      <c r="B46" s="85"/>
      <c r="C46" s="86"/>
      <c r="D46" s="86"/>
      <c r="E46" s="87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workbookViewId="0">
      <selection sqref="A1:E1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62" t="s">
        <v>0</v>
      </c>
      <c r="B1" s="263"/>
      <c r="C1" s="263"/>
      <c r="D1" s="263"/>
      <c r="E1" s="263"/>
    </row>
    <row r="2" spans="1:5" ht="18" customHeight="1" x14ac:dyDescent="0.3">
      <c r="A2" s="262" t="s">
        <v>1</v>
      </c>
      <c r="B2" s="267"/>
      <c r="C2" s="267"/>
      <c r="D2" s="267"/>
      <c r="E2" s="267"/>
    </row>
    <row r="3" spans="1:5" x14ac:dyDescent="0.25">
      <c r="A3" s="257" t="s">
        <v>2</v>
      </c>
      <c r="B3" s="268" t="s">
        <v>83</v>
      </c>
      <c r="C3" s="269"/>
      <c r="D3" s="269"/>
      <c r="E3" s="269"/>
    </row>
    <row r="4" spans="1:5" x14ac:dyDescent="0.25">
      <c r="A4" s="208"/>
      <c r="B4" s="208"/>
      <c r="C4" s="208"/>
      <c r="D4" s="208"/>
      <c r="E4" s="208"/>
    </row>
    <row r="5" spans="1:5" x14ac:dyDescent="0.25">
      <c r="A5" s="243"/>
      <c r="B5" s="264" t="s">
        <v>3</v>
      </c>
      <c r="C5" s="265"/>
      <c r="D5" s="265"/>
      <c r="E5" s="266"/>
    </row>
    <row r="6" spans="1:5" x14ac:dyDescent="0.25">
      <c r="A6" s="244" t="s">
        <v>4</v>
      </c>
      <c r="B6" s="241" t="s">
        <v>5</v>
      </c>
      <c r="C6" s="241" t="s">
        <v>6</v>
      </c>
      <c r="D6" s="241" t="s">
        <v>7</v>
      </c>
      <c r="E6" s="242" t="s">
        <v>8</v>
      </c>
    </row>
    <row r="7" spans="1:5" x14ac:dyDescent="0.25">
      <c r="A7" s="237" t="s">
        <v>9</v>
      </c>
      <c r="B7" s="245">
        <v>8442443902250</v>
      </c>
      <c r="C7" s="246">
        <v>15555000000000</v>
      </c>
      <c r="D7" s="246">
        <v>300770400000</v>
      </c>
      <c r="E7" s="247">
        <v>10917972000</v>
      </c>
    </row>
    <row r="8" spans="1:5" x14ac:dyDescent="0.25">
      <c r="A8" s="238" t="s">
        <v>10</v>
      </c>
      <c r="B8" s="248"/>
      <c r="C8" s="249"/>
      <c r="D8" s="249"/>
      <c r="E8" s="250"/>
    </row>
    <row r="9" spans="1:5" x14ac:dyDescent="0.25">
      <c r="A9" s="236" t="s">
        <v>11</v>
      </c>
      <c r="B9" s="251">
        <v>253124.05</v>
      </c>
      <c r="C9" s="252"/>
      <c r="D9" s="252"/>
      <c r="E9" s="253">
        <v>0</v>
      </c>
    </row>
    <row r="10" spans="1:5" x14ac:dyDescent="0.25">
      <c r="A10" s="238" t="s">
        <v>12</v>
      </c>
      <c r="B10" s="248"/>
      <c r="C10" s="249"/>
      <c r="D10" s="249"/>
      <c r="E10" s="250">
        <v>0</v>
      </c>
    </row>
    <row r="11" spans="1:5" x14ac:dyDescent="0.25">
      <c r="A11" s="236" t="s">
        <v>13</v>
      </c>
      <c r="B11" s="251">
        <v>2152233.04</v>
      </c>
      <c r="C11" s="252"/>
      <c r="D11" s="252">
        <v>3538603.6</v>
      </c>
      <c r="E11" s="253">
        <v>0</v>
      </c>
    </row>
    <row r="12" spans="1:5" x14ac:dyDescent="0.25">
      <c r="A12" s="238" t="s">
        <v>14</v>
      </c>
      <c r="B12" s="248"/>
      <c r="C12" s="249"/>
      <c r="D12" s="249"/>
      <c r="E12" s="250">
        <v>0</v>
      </c>
    </row>
    <row r="13" spans="1:5" x14ac:dyDescent="0.25">
      <c r="A13" s="236" t="s">
        <v>15</v>
      </c>
      <c r="B13" s="251"/>
      <c r="C13" s="252"/>
      <c r="D13" s="252"/>
      <c r="E13" s="253"/>
    </row>
    <row r="14" spans="1:5" x14ac:dyDescent="0.25">
      <c r="A14" s="238" t="s">
        <v>16</v>
      </c>
      <c r="B14" s="248"/>
      <c r="C14" s="249"/>
      <c r="D14" s="249"/>
      <c r="E14" s="250">
        <v>0</v>
      </c>
    </row>
    <row r="15" spans="1:5" x14ac:dyDescent="0.25">
      <c r="A15" s="236" t="s">
        <v>17</v>
      </c>
      <c r="B15" s="251">
        <v>2943337.72</v>
      </c>
      <c r="C15" s="252"/>
      <c r="D15" s="252">
        <v>286364.79999999999</v>
      </c>
      <c r="E15" s="253">
        <v>0</v>
      </c>
    </row>
    <row r="16" spans="1:5" x14ac:dyDescent="0.25">
      <c r="A16" s="238" t="s">
        <v>18</v>
      </c>
      <c r="B16" s="248">
        <v>27214321.940000001</v>
      </c>
      <c r="C16" s="249"/>
      <c r="D16" s="249">
        <v>35016534</v>
      </c>
      <c r="E16" s="250">
        <v>1272625.7</v>
      </c>
    </row>
    <row r="17" spans="1:5" x14ac:dyDescent="0.25">
      <c r="A17" s="236" t="s">
        <v>19</v>
      </c>
      <c r="B17" s="251">
        <v>573646.31999999995</v>
      </c>
      <c r="C17" s="252"/>
      <c r="D17" s="252"/>
      <c r="E17" s="253">
        <v>0</v>
      </c>
    </row>
    <row r="18" spans="1:5" x14ac:dyDescent="0.25">
      <c r="A18" s="238" t="s">
        <v>20</v>
      </c>
      <c r="B18" s="248">
        <v>278903.33299999998</v>
      </c>
      <c r="C18" s="249"/>
      <c r="D18" s="249"/>
      <c r="E18" s="250">
        <v>0</v>
      </c>
    </row>
    <row r="19" spans="1:5" x14ac:dyDescent="0.25">
      <c r="A19" s="236" t="s">
        <v>21</v>
      </c>
      <c r="B19" s="251">
        <v>286472.81800000003</v>
      </c>
      <c r="C19" s="252"/>
      <c r="D19" s="252"/>
      <c r="E19" s="253">
        <v>0</v>
      </c>
    </row>
    <row r="20" spans="1:5" x14ac:dyDescent="0.25">
      <c r="A20" s="238" t="s">
        <v>22</v>
      </c>
      <c r="B20" s="248"/>
      <c r="C20" s="249"/>
      <c r="D20" s="249"/>
      <c r="E20" s="250">
        <v>0</v>
      </c>
    </row>
    <row r="21" spans="1:5" x14ac:dyDescent="0.25">
      <c r="A21" s="236" t="s">
        <v>23</v>
      </c>
      <c r="B21" s="251">
        <v>60084.76</v>
      </c>
      <c r="C21" s="252"/>
      <c r="D21" s="252"/>
      <c r="E21" s="253">
        <v>0</v>
      </c>
    </row>
    <row r="22" spans="1:5" x14ac:dyDescent="0.25">
      <c r="A22" s="238" t="s">
        <v>24</v>
      </c>
      <c r="B22" s="248"/>
      <c r="C22" s="249"/>
      <c r="D22" s="249"/>
      <c r="E22" s="250"/>
    </row>
    <row r="23" spans="1:5" x14ac:dyDescent="0.25">
      <c r="A23" s="236" t="s">
        <v>25</v>
      </c>
      <c r="B23" s="251">
        <v>184074.7</v>
      </c>
      <c r="C23" s="252"/>
      <c r="D23" s="252"/>
      <c r="E23" s="253">
        <v>0</v>
      </c>
    </row>
    <row r="24" spans="1:5" x14ac:dyDescent="0.25">
      <c r="A24" s="238" t="s">
        <v>26</v>
      </c>
      <c r="B24" s="248"/>
      <c r="C24" s="249"/>
      <c r="D24" s="249"/>
      <c r="E24" s="250">
        <v>0</v>
      </c>
    </row>
    <row r="25" spans="1:5" x14ac:dyDescent="0.25">
      <c r="A25" s="236" t="s">
        <v>27</v>
      </c>
      <c r="B25" s="251"/>
      <c r="C25" s="252"/>
      <c r="D25" s="252"/>
      <c r="E25" s="253"/>
    </row>
    <row r="26" spans="1:5" x14ac:dyDescent="0.25">
      <c r="A26" s="238" t="s">
        <v>28</v>
      </c>
      <c r="B26" s="248">
        <v>923520</v>
      </c>
      <c r="C26" s="249">
        <v>101000</v>
      </c>
      <c r="D26" s="249"/>
      <c r="E26" s="250">
        <v>0</v>
      </c>
    </row>
    <row r="27" spans="1:5" x14ac:dyDescent="0.25">
      <c r="A27" s="236" t="s">
        <v>29</v>
      </c>
      <c r="B27" s="251">
        <v>132756</v>
      </c>
      <c r="C27" s="252"/>
      <c r="D27" s="252"/>
      <c r="E27" s="253">
        <v>0</v>
      </c>
    </row>
    <row r="28" spans="1:5" x14ac:dyDescent="0.25">
      <c r="A28" s="238" t="s">
        <v>30</v>
      </c>
      <c r="B28" s="248"/>
      <c r="C28" s="249"/>
      <c r="D28" s="249"/>
      <c r="E28" s="250"/>
    </row>
    <row r="29" spans="1:5" x14ac:dyDescent="0.25">
      <c r="A29" s="236" t="s">
        <v>31</v>
      </c>
      <c r="B29" s="251">
        <v>8697560.0199999996</v>
      </c>
      <c r="C29" s="252"/>
      <c r="D29" s="252"/>
      <c r="E29" s="253">
        <v>0</v>
      </c>
    </row>
    <row r="30" spans="1:5" x14ac:dyDescent="0.25">
      <c r="A30" s="238" t="s">
        <v>32</v>
      </c>
      <c r="B30" s="248">
        <v>1137330.32</v>
      </c>
      <c r="C30" s="249"/>
      <c r="D30" s="249"/>
      <c r="E30" s="250"/>
    </row>
    <row r="31" spans="1:5" x14ac:dyDescent="0.25">
      <c r="A31" s="236" t="s">
        <v>33</v>
      </c>
      <c r="B31" s="251">
        <v>41185054.619999997</v>
      </c>
      <c r="C31" s="252"/>
      <c r="D31" s="252"/>
      <c r="E31" s="253">
        <v>0</v>
      </c>
    </row>
    <row r="32" spans="1:5" x14ac:dyDescent="0.25">
      <c r="A32" s="238" t="s">
        <v>34</v>
      </c>
      <c r="B32" s="248">
        <v>18855410.300000001</v>
      </c>
      <c r="C32" s="249"/>
      <c r="D32" s="249">
        <v>5555416</v>
      </c>
      <c r="E32" s="250">
        <v>0</v>
      </c>
    </row>
    <row r="33" spans="1:5" x14ac:dyDescent="0.25">
      <c r="A33" s="236" t="s">
        <v>35</v>
      </c>
      <c r="B33" s="251">
        <v>4401708.4330000002</v>
      </c>
      <c r="C33" s="252">
        <v>415000</v>
      </c>
      <c r="D33" s="252"/>
      <c r="E33" s="253"/>
    </row>
    <row r="34" spans="1:5" s="70" customFormat="1" x14ac:dyDescent="0.25">
      <c r="A34" s="238" t="s">
        <v>36</v>
      </c>
      <c r="B34" s="248">
        <v>508650.52</v>
      </c>
      <c r="C34" s="249">
        <v>6400</v>
      </c>
      <c r="D34" s="249"/>
      <c r="E34" s="250"/>
    </row>
    <row r="35" spans="1:5" x14ac:dyDescent="0.25">
      <c r="A35" s="236" t="s">
        <v>37</v>
      </c>
      <c r="B35" s="251">
        <v>1204617.58</v>
      </c>
      <c r="C35" s="252"/>
      <c r="D35" s="252"/>
      <c r="E35" s="253">
        <v>0</v>
      </c>
    </row>
    <row r="36" spans="1:5" x14ac:dyDescent="0.25">
      <c r="A36" s="238" t="s">
        <v>38</v>
      </c>
      <c r="B36" s="248">
        <v>67603.009999999995</v>
      </c>
      <c r="C36" s="249"/>
      <c r="D36" s="249"/>
      <c r="E36" s="250">
        <v>0</v>
      </c>
    </row>
    <row r="37" spans="1:5" x14ac:dyDescent="0.25">
      <c r="A37" s="236" t="s">
        <v>39</v>
      </c>
      <c r="B37" s="251">
        <v>772557</v>
      </c>
      <c r="C37" s="252"/>
      <c r="D37" s="252"/>
      <c r="E37" s="253">
        <v>0</v>
      </c>
    </row>
    <row r="38" spans="1:5" x14ac:dyDescent="0.25">
      <c r="A38" s="238" t="s">
        <v>40</v>
      </c>
      <c r="B38" s="248"/>
      <c r="C38" s="249"/>
      <c r="D38" s="249"/>
      <c r="E38" s="250"/>
    </row>
    <row r="39" spans="1:5" x14ac:dyDescent="0.25">
      <c r="A39" s="236" t="s">
        <v>41</v>
      </c>
      <c r="B39" s="251">
        <v>29734295.826000001</v>
      </c>
      <c r="C39" s="252"/>
      <c r="D39" s="252"/>
      <c r="E39" s="253">
        <v>65400</v>
      </c>
    </row>
    <row r="40" spans="1:5" x14ac:dyDescent="0.25">
      <c r="A40" s="238" t="s">
        <v>42</v>
      </c>
      <c r="B40" s="248"/>
      <c r="C40" s="249"/>
      <c r="D40" s="249"/>
      <c r="E40" s="250">
        <v>0</v>
      </c>
    </row>
    <row r="41" spans="1:5" x14ac:dyDescent="0.25">
      <c r="A41" s="236" t="s">
        <v>43</v>
      </c>
      <c r="B41" s="251"/>
      <c r="C41" s="252"/>
      <c r="D41" s="252"/>
      <c r="E41" s="253">
        <v>0</v>
      </c>
    </row>
    <row r="42" spans="1:5" x14ac:dyDescent="0.25">
      <c r="A42" s="238" t="s">
        <v>44</v>
      </c>
      <c r="B42" s="248"/>
      <c r="C42" s="249"/>
      <c r="D42" s="249"/>
      <c r="E42" s="250">
        <v>0</v>
      </c>
    </row>
    <row r="43" spans="1:5" x14ac:dyDescent="0.25">
      <c r="A43" s="236" t="s">
        <v>45</v>
      </c>
      <c r="B43" s="251"/>
      <c r="C43" s="252"/>
      <c r="D43" s="252"/>
      <c r="E43" s="253">
        <v>0</v>
      </c>
    </row>
    <row r="44" spans="1:5" ht="15.75" thickBot="1" x14ac:dyDescent="0.3">
      <c r="A44" s="238" t="s">
        <v>46</v>
      </c>
      <c r="B44" s="248"/>
      <c r="C44" s="249"/>
      <c r="D44" s="249"/>
      <c r="E44" s="250"/>
    </row>
    <row r="45" spans="1:5" ht="15.75" thickTop="1" x14ac:dyDescent="0.25">
      <c r="A45" s="240" t="s">
        <v>47</v>
      </c>
      <c r="B45" s="254">
        <f>SUM(B8:B44)</f>
        <v>141567262.31</v>
      </c>
      <c r="C45" s="255">
        <f t="shared" ref="C45:E45" si="0">SUM(C8:C44)</f>
        <v>522400</v>
      </c>
      <c r="D45" s="255">
        <f t="shared" si="0"/>
        <v>44396918.399999999</v>
      </c>
      <c r="E45" s="256">
        <f t="shared" si="0"/>
        <v>1338025.7</v>
      </c>
    </row>
    <row r="46" spans="1:5" x14ac:dyDescent="0.25">
      <c r="A46" s="239" t="s">
        <v>48</v>
      </c>
      <c r="B46" s="258">
        <v>24566412.287707206</v>
      </c>
      <c r="C46" s="259">
        <v>31352.639751552793</v>
      </c>
      <c r="D46" s="259">
        <v>8723941.4481481481</v>
      </c>
      <c r="E46" s="260">
        <v>321172.78571428574</v>
      </c>
    </row>
    <row r="47" spans="1:5" x14ac:dyDescent="0.25">
      <c r="A47" s="177"/>
      <c r="B47" s="92"/>
      <c r="C47" s="92"/>
      <c r="D47" s="92"/>
      <c r="E47" s="92"/>
    </row>
    <row r="48" spans="1:5" ht="15" customHeight="1" x14ac:dyDescent="0.25">
      <c r="A48" s="261" t="s">
        <v>49</v>
      </c>
      <c r="B48" s="261"/>
      <c r="C48" s="261"/>
      <c r="D48" s="261"/>
      <c r="E48" s="261"/>
    </row>
    <row r="49" spans="1:5" ht="30" customHeight="1" x14ac:dyDescent="0.25">
      <c r="A49" s="179" t="s">
        <v>70</v>
      </c>
      <c r="B49" s="178"/>
      <c r="C49" s="178"/>
      <c r="D49" s="178"/>
      <c r="E49" s="178"/>
    </row>
    <row r="50" spans="1:5" x14ac:dyDescent="0.25">
      <c r="A50" s="15"/>
      <c r="B50" s="15"/>
      <c r="C50" s="15"/>
      <c r="D50" s="15"/>
      <c r="E50" s="15"/>
    </row>
    <row r="51" spans="1:5" x14ac:dyDescent="0.25">
      <c r="A51" s="14"/>
      <c r="B51" s="15"/>
      <c r="C51" s="15"/>
      <c r="D51" s="15"/>
      <c r="E51" s="15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40179100000</v>
      </c>
      <c r="C3" s="3">
        <f>Januar!C$7</f>
        <v>47000000000</v>
      </c>
      <c r="D3" s="3">
        <f>Januar!D$7</f>
        <v>23890100000</v>
      </c>
      <c r="E3" s="3">
        <f>Januar!E$7</f>
        <v>4481400000</v>
      </c>
    </row>
    <row r="4" spans="1:5" x14ac:dyDescent="0.25">
      <c r="A4" t="s">
        <v>54</v>
      </c>
      <c r="B4" s="3">
        <f>Februar!B$7</f>
        <v>2120862813000</v>
      </c>
      <c r="C4" s="3">
        <f>Februar!C$7</f>
        <v>550000000000</v>
      </c>
      <c r="D4" s="3">
        <f>Februar!D$7</f>
        <v>40818200000</v>
      </c>
      <c r="E4" s="3">
        <f>Februar!E$7</f>
        <v>984000000</v>
      </c>
    </row>
    <row r="5" spans="1:5" x14ac:dyDescent="0.25">
      <c r="A5" t="s">
        <v>55</v>
      </c>
      <c r="B5" s="3">
        <f>März!B$7</f>
        <v>68020319800</v>
      </c>
      <c r="C5" s="3">
        <f>März!C$7</f>
        <v>5800000000000</v>
      </c>
      <c r="D5" s="3">
        <f>März!D$7</f>
        <v>50095000000</v>
      </c>
      <c r="E5" s="3">
        <f>März!E$7</f>
        <v>1485120000</v>
      </c>
    </row>
    <row r="6" spans="1:5" x14ac:dyDescent="0.25">
      <c r="A6" t="s">
        <v>56</v>
      </c>
      <c r="B6" s="3">
        <f>April!B$7</f>
        <v>2868754140000</v>
      </c>
      <c r="C6" s="3">
        <f>April!C$7</f>
        <v>6500000000000</v>
      </c>
      <c r="D6" s="3">
        <f>April!D$7</f>
        <v>102340000000</v>
      </c>
      <c r="E6" s="3">
        <f>April!E$7</f>
        <v>811408000</v>
      </c>
    </row>
    <row r="7" spans="1:5" x14ac:dyDescent="0.25">
      <c r="A7" t="s">
        <v>57</v>
      </c>
      <c r="B7" s="3">
        <f>Mai!B$7</f>
        <v>31924796650</v>
      </c>
      <c r="C7" s="3">
        <f>Mai!C$7</f>
        <v>2200000000000</v>
      </c>
      <c r="D7" s="3">
        <f>Mai!D$7</f>
        <v>41636700000</v>
      </c>
      <c r="E7" s="3">
        <f>Mai!E$7</f>
        <v>1677870000</v>
      </c>
    </row>
    <row r="8" spans="1:5" x14ac:dyDescent="0.25">
      <c r="A8" t="s">
        <v>58</v>
      </c>
      <c r="B8" s="3">
        <f>Juni!B$7</f>
        <v>1307316326000</v>
      </c>
      <c r="C8" s="3">
        <f>Juni!C$7</f>
        <v>440000000000</v>
      </c>
      <c r="D8" s="3">
        <f>Juni!D$7</f>
        <v>17091200000</v>
      </c>
      <c r="E8" s="3">
        <f>Juni!E$7</f>
        <v>451940000</v>
      </c>
    </row>
    <row r="9" spans="1:5" x14ac:dyDescent="0.25">
      <c r="A9" t="s">
        <v>59</v>
      </c>
      <c r="B9" s="3">
        <f>Juli!B$7</f>
        <v>2005386406800</v>
      </c>
      <c r="C9" s="3">
        <f>Juli!C$7</f>
        <v>18000000000</v>
      </c>
      <c r="D9" s="3">
        <f>Juli!D$7</f>
        <v>24899200000</v>
      </c>
      <c r="E9" s="3">
        <f>Juli!E$7</f>
        <v>1026234000</v>
      </c>
    </row>
    <row r="10" spans="1:5" x14ac:dyDescent="0.25">
      <c r="A10" t="s">
        <v>60</v>
      </c>
      <c r="B10" s="3">
        <f>August!B$7</f>
        <v>0</v>
      </c>
      <c r="C10" s="3">
        <f>August!C$7</f>
        <v>0</v>
      </c>
      <c r="D10" s="3">
        <f>August!D$7</f>
        <v>0</v>
      </c>
      <c r="E10" s="3">
        <f>August!E$7</f>
        <v>0</v>
      </c>
    </row>
    <row r="11" spans="1:5" x14ac:dyDescent="0.25">
      <c r="A11" t="s">
        <v>61</v>
      </c>
      <c r="B11" s="3">
        <f>September!B$7</f>
        <v>0</v>
      </c>
      <c r="C11" s="3">
        <f>September!C$7</f>
        <v>0</v>
      </c>
      <c r="D11" s="3">
        <f>September!D$7</f>
        <v>0</v>
      </c>
      <c r="E11" s="3">
        <f>September!E$7</f>
        <v>0</v>
      </c>
    </row>
    <row r="12" spans="1:5" x14ac:dyDescent="0.25">
      <c r="A12" t="s">
        <v>62</v>
      </c>
      <c r="B12" s="3">
        <f>Oktober!B$7</f>
        <v>0</v>
      </c>
      <c r="C12" s="3">
        <f>Oktober!C$7</f>
        <v>0</v>
      </c>
      <c r="D12" s="3">
        <f>Oktober!D$7</f>
        <v>0</v>
      </c>
      <c r="E12" s="3">
        <f>Oktober!E$7</f>
        <v>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8442443902250</v>
      </c>
      <c r="C16" s="3">
        <f>Jahressumme!C$7</f>
        <v>15555000000000</v>
      </c>
      <c r="D16" s="3">
        <f>Jahressumme!D$7</f>
        <v>300770400000</v>
      </c>
      <c r="E16" s="3">
        <f>Jahressumme!E$7</f>
        <v>10917972000</v>
      </c>
    </row>
    <row r="18" spans="1:9" x14ac:dyDescent="0.25">
      <c r="A18" s="2" t="s">
        <v>66</v>
      </c>
      <c r="B18" s="272" t="s">
        <v>68</v>
      </c>
      <c r="C18" s="272"/>
      <c r="D18" s="272"/>
      <c r="E18" s="272"/>
      <c r="F18" s="272" t="s">
        <v>67</v>
      </c>
      <c r="G18" s="272"/>
      <c r="H18" s="272"/>
      <c r="I18" s="272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15525556.991999999</v>
      </c>
      <c r="C20" s="3">
        <f>Januar!C$45</f>
        <v>0</v>
      </c>
      <c r="D20" s="3">
        <f>Januar!D$45</f>
        <v>4483988</v>
      </c>
      <c r="E20" s="3">
        <f>Januar!E$45</f>
        <v>251790</v>
      </c>
      <c r="F20" s="3">
        <f>Januar!B$46</f>
        <v>2331492.3849890097</v>
      </c>
      <c r="G20" s="3">
        <f>Januar!C$46</f>
        <v>0</v>
      </c>
      <c r="H20" s="3">
        <f>Januar!D$46</f>
        <v>956707.38095238095</v>
      </c>
      <c r="I20" s="3">
        <f>Januar!E$46</f>
        <v>59950</v>
      </c>
    </row>
    <row r="21" spans="1:9" x14ac:dyDescent="0.25">
      <c r="A21" s="1" t="s">
        <v>54</v>
      </c>
      <c r="B21" s="3">
        <f>Februar!B$45</f>
        <v>23273238.169999998</v>
      </c>
      <c r="C21" s="3">
        <f>Februar!C$45</f>
        <v>0</v>
      </c>
      <c r="D21" s="3">
        <f>Februar!D$45</f>
        <v>6041339</v>
      </c>
      <c r="E21" s="3">
        <f>Februar!E$45</f>
        <v>91740</v>
      </c>
      <c r="F21" s="3">
        <f>Februar!B$46</f>
        <v>5127108.3829863612</v>
      </c>
      <c r="G21" s="3">
        <f>Februar!C$46</f>
        <v>0</v>
      </c>
      <c r="H21" s="3">
        <f>Februar!D$46</f>
        <v>1114614.915079365</v>
      </c>
      <c r="I21" s="3">
        <f>Februar!E$46</f>
        <v>24438.09523809524</v>
      </c>
    </row>
    <row r="22" spans="1:9" x14ac:dyDescent="0.25">
      <c r="A22" s="1" t="s">
        <v>55</v>
      </c>
      <c r="B22" s="3">
        <f>März!B$45</f>
        <v>11264155.121000001</v>
      </c>
      <c r="C22" s="3">
        <f>März!C$45</f>
        <v>0</v>
      </c>
      <c r="D22" s="3">
        <f>März!D$45</f>
        <v>4215075</v>
      </c>
      <c r="E22" s="3">
        <f>März!E$45</f>
        <v>44335.199999999997</v>
      </c>
      <c r="F22" s="3">
        <f>März!B$46</f>
        <v>2232456.6123195291</v>
      </c>
      <c r="G22" s="3">
        <f>März!C$46</f>
        <v>0</v>
      </c>
      <c r="H22" s="3">
        <f>März!D$46</f>
        <v>714844.28571428568</v>
      </c>
      <c r="I22" s="3">
        <f>März!E$46</f>
        <v>10556</v>
      </c>
    </row>
    <row r="23" spans="1:9" x14ac:dyDescent="0.25">
      <c r="A23" s="1" t="s">
        <v>56</v>
      </c>
      <c r="B23" s="3">
        <f>April!B$45</f>
        <v>33468379.423</v>
      </c>
      <c r="C23" s="3">
        <f>April!C$45</f>
        <v>67000</v>
      </c>
      <c r="D23" s="3">
        <f>April!D$45</f>
        <v>4843520</v>
      </c>
      <c r="E23" s="3">
        <f>April!E$45</f>
        <v>81874</v>
      </c>
      <c r="F23" s="3">
        <f>April!B$46</f>
        <v>5440430.0084931012</v>
      </c>
      <c r="G23" s="3">
        <f>April!C$46</f>
        <v>4785.7142857142853</v>
      </c>
      <c r="H23" s="3">
        <f>April!D$46</f>
        <v>646580.76190476189</v>
      </c>
      <c r="I23" s="3">
        <f>April!E$46</f>
        <v>19493.809523809523</v>
      </c>
    </row>
    <row r="24" spans="1:9" x14ac:dyDescent="0.25">
      <c r="A24" s="1" t="s">
        <v>57</v>
      </c>
      <c r="B24" s="3">
        <f>Mai!B$45</f>
        <v>28437264.484000001</v>
      </c>
      <c r="C24" s="3">
        <f>Mai!C$45</f>
        <v>54000</v>
      </c>
      <c r="D24" s="3">
        <f>Mai!D$45</f>
        <v>17316461.199999999</v>
      </c>
      <c r="E24" s="3">
        <f>Mai!E$45</f>
        <v>118102.5</v>
      </c>
      <c r="F24" s="3">
        <f>Mai!B$46</f>
        <v>4064989.3902715547</v>
      </c>
      <c r="G24" s="3">
        <f>Mai!C$46</f>
        <v>58.695652173913047</v>
      </c>
      <c r="H24" s="3">
        <f>Mai!D$46</f>
        <v>3678448.7595238099</v>
      </c>
      <c r="I24" s="3">
        <f>Mai!E$46</f>
        <v>28119.642857142859</v>
      </c>
    </row>
    <row r="25" spans="1:9" x14ac:dyDescent="0.25">
      <c r="A25" s="1" t="s">
        <v>58</v>
      </c>
      <c r="B25" s="3">
        <f>Juni!B$45</f>
        <v>8421771.9800000004</v>
      </c>
      <c r="C25" s="3">
        <f>Juni!C$45</f>
        <v>367000</v>
      </c>
      <c r="D25" s="3">
        <f>Juni!D$45</f>
        <v>4520535.2</v>
      </c>
      <c r="E25" s="3">
        <f>Juni!E$45</f>
        <v>261960</v>
      </c>
      <c r="F25" s="3">
        <f>Juni!B$46</f>
        <v>1539956.9447678018</v>
      </c>
      <c r="G25" s="3">
        <f>Juni!C$46</f>
        <v>22908.229813664599</v>
      </c>
      <c r="H25" s="3">
        <f>Juni!D$46</f>
        <v>904173.91640211642</v>
      </c>
      <c r="I25" s="3">
        <f>Juni!E$46</f>
        <v>62371.428571428572</v>
      </c>
    </row>
    <row r="26" spans="1:9" x14ac:dyDescent="0.25">
      <c r="A26" s="1" t="s">
        <v>59</v>
      </c>
      <c r="B26" s="3">
        <f>Juli!B$45</f>
        <v>21176896.140000001</v>
      </c>
      <c r="C26" s="3">
        <f>Juli!C$45</f>
        <v>34400</v>
      </c>
      <c r="D26" s="3">
        <f>Juli!D$45</f>
        <v>2976000</v>
      </c>
      <c r="E26" s="3">
        <f>Juli!E$45</f>
        <v>488224</v>
      </c>
      <c r="F26" s="3">
        <f>Juli!B$46</f>
        <v>3829978.5638798513</v>
      </c>
      <c r="G26" s="3">
        <f>Juli!C$46</f>
        <v>3600</v>
      </c>
      <c r="H26" s="3">
        <f>Juli!D$46</f>
        <v>708571.42857142852</v>
      </c>
      <c r="I26" s="3">
        <f>Juli!E$46</f>
        <v>116243.80952380953</v>
      </c>
    </row>
    <row r="27" spans="1:9" x14ac:dyDescent="0.25">
      <c r="A27" s="1" t="s">
        <v>60</v>
      </c>
      <c r="B27" s="3">
        <f>August!B$45</f>
        <v>0</v>
      </c>
      <c r="C27" s="3">
        <f>August!C$45</f>
        <v>0</v>
      </c>
      <c r="D27" s="3">
        <f>August!D$45</f>
        <v>0</v>
      </c>
      <c r="E27" s="3">
        <f>August!E$45</f>
        <v>0</v>
      </c>
      <c r="F27" s="3">
        <f>August!B$46</f>
        <v>0</v>
      </c>
      <c r="G27" s="3">
        <f>August!C$46</f>
        <v>0</v>
      </c>
      <c r="H27" s="3">
        <f>August!D$46</f>
        <v>0</v>
      </c>
      <c r="I27" s="3">
        <f>August!E$46</f>
        <v>0</v>
      </c>
    </row>
    <row r="28" spans="1:9" x14ac:dyDescent="0.25">
      <c r="A28" s="1" t="s">
        <v>61</v>
      </c>
      <c r="B28" s="3">
        <f>September!B$45</f>
        <v>0</v>
      </c>
      <c r="C28" s="3">
        <f>September!C$45</f>
        <v>0</v>
      </c>
      <c r="D28" s="3">
        <f>September!D$45</f>
        <v>0</v>
      </c>
      <c r="E28" s="3">
        <f>September!E$45</f>
        <v>0</v>
      </c>
      <c r="F28" s="3">
        <f>September!B$46</f>
        <v>0</v>
      </c>
      <c r="G28" s="3">
        <f>September!C$46</f>
        <v>0</v>
      </c>
      <c r="H28" s="3">
        <f>September!D$46</f>
        <v>0</v>
      </c>
      <c r="I28" s="3">
        <f>September!E$46</f>
        <v>0</v>
      </c>
    </row>
    <row r="29" spans="1:9" x14ac:dyDescent="0.25">
      <c r="A29" s="1" t="s">
        <v>62</v>
      </c>
      <c r="B29" s="3">
        <f>Oktober!B$45</f>
        <v>0</v>
      </c>
      <c r="C29" s="3">
        <f>Oktober!C$45</f>
        <v>0</v>
      </c>
      <c r="D29" s="3">
        <f>Oktober!D$45</f>
        <v>0</v>
      </c>
      <c r="E29" s="3">
        <f>Oktober!E$45</f>
        <v>0</v>
      </c>
      <c r="F29" s="3">
        <f>Oktober!B$46</f>
        <v>0</v>
      </c>
      <c r="G29" s="3">
        <f>Oktober!C$46</f>
        <v>0</v>
      </c>
      <c r="H29" s="3">
        <f>Oktober!D$46</f>
        <v>0</v>
      </c>
      <c r="I29" s="3">
        <f>Oktober!E$46</f>
        <v>0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141567262.31</v>
      </c>
      <c r="C33" s="3">
        <f>Jahressumme!C$45</f>
        <v>522400</v>
      </c>
      <c r="D33" s="3">
        <f>Jahressumme!D$45</f>
        <v>44396918.399999999</v>
      </c>
      <c r="E33" s="3">
        <f>Jahressumme!E$45</f>
        <v>1338025.7</v>
      </c>
      <c r="F33" s="3">
        <f>Jahressumme!B$46</f>
        <v>24566412.287707206</v>
      </c>
      <c r="G33" s="3">
        <f>Jahressumme!C$46</f>
        <v>31352.639751552793</v>
      </c>
      <c r="H33" s="3">
        <f>Jahressumme!D$46</f>
        <v>8723941.4481481481</v>
      </c>
      <c r="I33" s="3">
        <f>Jahressumme!E$46</f>
        <v>321172.78571428574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T31" sqref="T31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6" workbookViewId="0">
      <selection activeCell="H17" sqref="H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115" t="s">
        <v>2</v>
      </c>
      <c r="B3" s="268" t="s">
        <v>76</v>
      </c>
      <c r="C3" s="269"/>
      <c r="D3" s="269"/>
      <c r="E3" s="269"/>
    </row>
    <row r="4" spans="1:5" x14ac:dyDescent="0.25">
      <c r="A4" s="91"/>
      <c r="B4" s="91"/>
      <c r="C4" s="91"/>
      <c r="D4" s="91"/>
      <c r="E4" s="91"/>
    </row>
    <row r="5" spans="1:5" x14ac:dyDescent="0.25">
      <c r="A5" s="101"/>
      <c r="B5" s="264" t="s">
        <v>3</v>
      </c>
      <c r="C5" s="265"/>
      <c r="D5" s="265"/>
      <c r="E5" s="266"/>
    </row>
    <row r="6" spans="1:5" x14ac:dyDescent="0.25">
      <c r="A6" s="102" t="s">
        <v>4</v>
      </c>
      <c r="B6" s="99" t="s">
        <v>5</v>
      </c>
      <c r="C6" s="99" t="s">
        <v>6</v>
      </c>
      <c r="D6" s="99" t="s">
        <v>7</v>
      </c>
      <c r="E6" s="100" t="s">
        <v>8</v>
      </c>
    </row>
    <row r="7" spans="1:5" x14ac:dyDescent="0.25">
      <c r="A7" s="95" t="s">
        <v>9</v>
      </c>
      <c r="B7" s="103">
        <v>40179100000</v>
      </c>
      <c r="C7" s="120">
        <v>47000000000</v>
      </c>
      <c r="D7" s="104">
        <v>23890100000</v>
      </c>
      <c r="E7" s="105">
        <v>4481400000</v>
      </c>
    </row>
    <row r="8" spans="1:5" x14ac:dyDescent="0.25">
      <c r="A8" s="96" t="s">
        <v>10</v>
      </c>
      <c r="B8" s="106"/>
      <c r="C8" s="107"/>
      <c r="D8" s="107"/>
      <c r="E8" s="108"/>
    </row>
    <row r="9" spans="1:5" x14ac:dyDescent="0.25">
      <c r="A9" s="94" t="s">
        <v>11</v>
      </c>
      <c r="B9" s="109">
        <v>16688</v>
      </c>
      <c r="C9" s="110"/>
      <c r="D9" s="110"/>
      <c r="E9" s="111">
        <v>0</v>
      </c>
    </row>
    <row r="10" spans="1:5" x14ac:dyDescent="0.25">
      <c r="A10" s="96" t="s">
        <v>12</v>
      </c>
      <c r="B10" s="106"/>
      <c r="C10" s="107"/>
      <c r="D10" s="107"/>
      <c r="E10" s="108">
        <v>0</v>
      </c>
    </row>
    <row r="11" spans="1:5" x14ac:dyDescent="0.25">
      <c r="A11" s="94" t="s">
        <v>13</v>
      </c>
      <c r="B11" s="109">
        <v>165596</v>
      </c>
      <c r="C11" s="110"/>
      <c r="D11" s="110">
        <v>527340</v>
      </c>
      <c r="E11" s="111">
        <v>0</v>
      </c>
    </row>
    <row r="12" spans="1:5" x14ac:dyDescent="0.25">
      <c r="A12" s="96" t="s">
        <v>14</v>
      </c>
      <c r="B12" s="106"/>
      <c r="C12" s="107"/>
      <c r="D12" s="107"/>
      <c r="E12" s="108">
        <v>0</v>
      </c>
    </row>
    <row r="13" spans="1:5" x14ac:dyDescent="0.25">
      <c r="A13" s="94" t="s">
        <v>15</v>
      </c>
      <c r="B13" s="109"/>
      <c r="C13" s="110"/>
      <c r="D13" s="110"/>
      <c r="E13" s="111"/>
    </row>
    <row r="14" spans="1:5" x14ac:dyDescent="0.25">
      <c r="A14" s="96" t="s">
        <v>16</v>
      </c>
      <c r="B14" s="106"/>
      <c r="C14" s="107"/>
      <c r="D14" s="107"/>
      <c r="E14" s="108">
        <v>0</v>
      </c>
    </row>
    <row r="15" spans="1:5" x14ac:dyDescent="0.25">
      <c r="A15" s="94" t="s">
        <v>17</v>
      </c>
      <c r="B15" s="109">
        <v>303370</v>
      </c>
      <c r="C15" s="110"/>
      <c r="D15" s="110"/>
      <c r="E15" s="111">
        <v>0</v>
      </c>
    </row>
    <row r="16" spans="1:5" x14ac:dyDescent="0.25">
      <c r="A16" s="96" t="s">
        <v>18</v>
      </c>
      <c r="B16" s="106">
        <v>3023568</v>
      </c>
      <c r="C16" s="107"/>
      <c r="D16" s="107">
        <v>3956648</v>
      </c>
      <c r="E16" s="108">
        <v>251790</v>
      </c>
    </row>
    <row r="17" spans="1:5" x14ac:dyDescent="0.25">
      <c r="A17" s="94" t="s">
        <v>19</v>
      </c>
      <c r="B17" s="109">
        <v>77740</v>
      </c>
      <c r="C17" s="110"/>
      <c r="D17" s="110"/>
      <c r="E17" s="111">
        <v>0</v>
      </c>
    </row>
    <row r="18" spans="1:5" x14ac:dyDescent="0.25">
      <c r="A18" s="96" t="s">
        <v>20</v>
      </c>
      <c r="B18" s="106">
        <v>33793.199999999997</v>
      </c>
      <c r="C18" s="107"/>
      <c r="D18" s="107"/>
      <c r="E18" s="108">
        <v>0</v>
      </c>
    </row>
    <row r="19" spans="1:5" x14ac:dyDescent="0.25">
      <c r="A19" s="94" t="s">
        <v>21</v>
      </c>
      <c r="B19" s="109">
        <v>55538</v>
      </c>
      <c r="C19" s="110"/>
      <c r="D19" s="119"/>
      <c r="E19" s="111">
        <v>0</v>
      </c>
    </row>
    <row r="20" spans="1:5" x14ac:dyDescent="0.25">
      <c r="A20" s="96" t="s">
        <v>22</v>
      </c>
      <c r="B20" s="106"/>
      <c r="C20" s="107"/>
      <c r="D20" s="107"/>
      <c r="E20" s="108">
        <v>0</v>
      </c>
    </row>
    <row r="21" spans="1:5" x14ac:dyDescent="0.25">
      <c r="A21" s="94" t="s">
        <v>23</v>
      </c>
      <c r="B21" s="109"/>
      <c r="C21" s="110"/>
      <c r="D21" s="110"/>
      <c r="E21" s="111">
        <v>0</v>
      </c>
    </row>
    <row r="22" spans="1:5" x14ac:dyDescent="0.25">
      <c r="A22" s="96" t="s">
        <v>24</v>
      </c>
      <c r="B22" s="106"/>
      <c r="C22" s="107"/>
      <c r="D22" s="107"/>
      <c r="E22" s="108"/>
    </row>
    <row r="23" spans="1:5" x14ac:dyDescent="0.25">
      <c r="A23" s="94" t="s">
        <v>25</v>
      </c>
      <c r="B23" s="109">
        <v>43254</v>
      </c>
      <c r="C23" s="110"/>
      <c r="D23" s="110"/>
      <c r="E23" s="111">
        <v>0</v>
      </c>
    </row>
    <row r="24" spans="1:5" x14ac:dyDescent="0.25">
      <c r="A24" s="96" t="s">
        <v>26</v>
      </c>
      <c r="B24" s="106"/>
      <c r="C24" s="107"/>
      <c r="D24" s="107"/>
      <c r="E24" s="108">
        <v>0</v>
      </c>
    </row>
    <row r="25" spans="1:5" x14ac:dyDescent="0.25">
      <c r="A25" s="94" t="s">
        <v>27</v>
      </c>
      <c r="B25" s="109"/>
      <c r="C25" s="110"/>
      <c r="D25" s="110"/>
      <c r="E25" s="111"/>
    </row>
    <row r="26" spans="1:5" x14ac:dyDescent="0.25">
      <c r="A26" s="96" t="s">
        <v>28</v>
      </c>
      <c r="B26" s="106"/>
      <c r="C26" s="107"/>
      <c r="D26" s="107"/>
      <c r="E26" s="108">
        <v>0</v>
      </c>
    </row>
    <row r="27" spans="1:5" x14ac:dyDescent="0.25">
      <c r="A27" s="94" t="s">
        <v>29</v>
      </c>
      <c r="B27" s="109"/>
      <c r="C27" s="110"/>
      <c r="D27" s="110"/>
      <c r="E27" s="111">
        <v>0</v>
      </c>
    </row>
    <row r="28" spans="1:5" x14ac:dyDescent="0.25">
      <c r="A28" s="96" t="s">
        <v>30</v>
      </c>
      <c r="B28" s="106"/>
      <c r="C28" s="107"/>
      <c r="D28" s="107"/>
      <c r="E28" s="108"/>
    </row>
    <row r="29" spans="1:5" x14ac:dyDescent="0.25">
      <c r="A29" s="94" t="s">
        <v>31</v>
      </c>
      <c r="B29" s="109">
        <v>2003117</v>
      </c>
      <c r="C29" s="110"/>
      <c r="D29" s="110"/>
      <c r="E29" s="111">
        <v>0</v>
      </c>
    </row>
    <row r="30" spans="1:5" x14ac:dyDescent="0.25">
      <c r="A30" s="96" t="s">
        <v>32</v>
      </c>
      <c r="B30" s="106"/>
      <c r="C30" s="107"/>
      <c r="D30" s="107"/>
      <c r="E30" s="108"/>
    </row>
    <row r="31" spans="1:5" x14ac:dyDescent="0.25">
      <c r="A31" s="94" t="s">
        <v>33</v>
      </c>
      <c r="B31" s="109">
        <v>3120710</v>
      </c>
      <c r="C31" s="110"/>
      <c r="D31" s="110"/>
      <c r="E31" s="111">
        <v>0</v>
      </c>
    </row>
    <row r="32" spans="1:5" x14ac:dyDescent="0.25">
      <c r="A32" s="96" t="s">
        <v>34</v>
      </c>
      <c r="B32" s="106">
        <v>3262510</v>
      </c>
      <c r="C32" s="107"/>
      <c r="D32" s="107"/>
      <c r="E32" s="108">
        <v>0</v>
      </c>
    </row>
    <row r="33" spans="1:5" x14ac:dyDescent="0.25">
      <c r="A33" s="94" t="s">
        <v>35</v>
      </c>
      <c r="B33" s="109">
        <v>693347</v>
      </c>
      <c r="C33" s="110"/>
      <c r="D33" s="110"/>
      <c r="E33" s="111"/>
    </row>
    <row r="34" spans="1:5" x14ac:dyDescent="0.25">
      <c r="A34" s="96" t="s">
        <v>36</v>
      </c>
      <c r="B34" s="106"/>
      <c r="C34" s="107"/>
      <c r="D34" s="107"/>
      <c r="E34" s="108"/>
    </row>
    <row r="35" spans="1:5" x14ac:dyDescent="0.25">
      <c r="A35" s="94" t="s">
        <v>37</v>
      </c>
      <c r="B35" s="109">
        <v>93066</v>
      </c>
      <c r="C35" s="110"/>
      <c r="D35" s="110"/>
      <c r="E35" s="111">
        <v>0</v>
      </c>
    </row>
    <row r="36" spans="1:5" x14ac:dyDescent="0.25">
      <c r="A36" s="96" t="s">
        <v>38</v>
      </c>
      <c r="B36" s="106"/>
      <c r="C36" s="107"/>
      <c r="D36" s="107"/>
      <c r="E36" s="108">
        <v>0</v>
      </c>
    </row>
    <row r="37" spans="1:5" x14ac:dyDescent="0.25">
      <c r="A37" s="94" t="s">
        <v>39</v>
      </c>
      <c r="B37" s="109">
        <v>24287</v>
      </c>
      <c r="C37" s="110"/>
      <c r="D37" s="110"/>
      <c r="E37" s="111">
        <v>0</v>
      </c>
    </row>
    <row r="38" spans="1:5" x14ac:dyDescent="0.25">
      <c r="A38" s="96" t="s">
        <v>40</v>
      </c>
      <c r="B38" s="106"/>
      <c r="C38" s="107"/>
      <c r="D38" s="107"/>
      <c r="E38" s="108"/>
    </row>
    <row r="39" spans="1:5" x14ac:dyDescent="0.25">
      <c r="A39" s="94" t="s">
        <v>41</v>
      </c>
      <c r="B39" s="109">
        <v>2608972.7919999999</v>
      </c>
      <c r="C39" s="110"/>
      <c r="D39" s="110"/>
      <c r="E39" s="111">
        <v>0</v>
      </c>
    </row>
    <row r="40" spans="1:5" x14ac:dyDescent="0.25">
      <c r="A40" s="96" t="s">
        <v>42</v>
      </c>
      <c r="B40" s="106"/>
      <c r="C40" s="107"/>
      <c r="D40" s="107"/>
      <c r="E40" s="108">
        <v>0</v>
      </c>
    </row>
    <row r="41" spans="1:5" x14ac:dyDescent="0.25">
      <c r="A41" s="94" t="s">
        <v>43</v>
      </c>
      <c r="B41" s="109"/>
      <c r="C41" s="110"/>
      <c r="D41" s="110"/>
      <c r="E41" s="111">
        <v>0</v>
      </c>
    </row>
    <row r="42" spans="1:5" x14ac:dyDescent="0.25">
      <c r="A42" s="96" t="s">
        <v>44</v>
      </c>
      <c r="B42" s="106"/>
      <c r="C42" s="107"/>
      <c r="D42" s="107"/>
      <c r="E42" s="108">
        <v>0</v>
      </c>
    </row>
    <row r="43" spans="1:5" x14ac:dyDescent="0.25">
      <c r="A43" s="94" t="s">
        <v>45</v>
      </c>
      <c r="B43" s="109"/>
      <c r="C43" s="110"/>
      <c r="D43" s="110"/>
      <c r="E43" s="111">
        <v>0</v>
      </c>
    </row>
    <row r="44" spans="1:5" ht="15.75" thickBot="1" x14ac:dyDescent="0.3">
      <c r="A44" s="96" t="s">
        <v>46</v>
      </c>
      <c r="B44" s="106"/>
      <c r="C44" s="107"/>
      <c r="D44" s="107"/>
      <c r="E44" s="108"/>
    </row>
    <row r="45" spans="1:5" ht="15.75" thickTop="1" x14ac:dyDescent="0.25">
      <c r="A45" s="98" t="s">
        <v>47</v>
      </c>
      <c r="B45" s="112">
        <v>15525556.991999999</v>
      </c>
      <c r="C45" s="113">
        <v>0</v>
      </c>
      <c r="D45" s="113">
        <v>4483988</v>
      </c>
      <c r="E45" s="114">
        <v>251790</v>
      </c>
    </row>
    <row r="46" spans="1:5" x14ac:dyDescent="0.25">
      <c r="A46" s="97" t="s">
        <v>48</v>
      </c>
      <c r="B46" s="116">
        <v>2331492.3849890097</v>
      </c>
      <c r="C46" s="117">
        <v>0</v>
      </c>
      <c r="D46" s="117">
        <v>956707.38095238095</v>
      </c>
      <c r="E46" s="118">
        <v>59950</v>
      </c>
    </row>
    <row r="47" spans="1:5" x14ac:dyDescent="0.25">
      <c r="A47" s="90"/>
      <c r="B47" s="90"/>
      <c r="C47" s="90"/>
      <c r="D47" s="90"/>
      <c r="E47" s="90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91" t="s">
        <v>70</v>
      </c>
      <c r="B49" s="90"/>
      <c r="C49" s="90"/>
      <c r="D49" s="90"/>
      <c r="E49" s="90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G20" sqref="G2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143" t="s">
        <v>2</v>
      </c>
      <c r="B3" s="268" t="s">
        <v>77</v>
      </c>
      <c r="C3" s="269"/>
      <c r="D3" s="269"/>
      <c r="E3" s="269"/>
    </row>
    <row r="4" spans="1:5" x14ac:dyDescent="0.25">
      <c r="A4" s="93"/>
      <c r="B4" s="93"/>
      <c r="C4" s="93"/>
      <c r="D4" s="93"/>
      <c r="E4" s="93"/>
    </row>
    <row r="5" spans="1:5" x14ac:dyDescent="0.25">
      <c r="A5" s="129"/>
      <c r="B5" s="264" t="s">
        <v>3</v>
      </c>
      <c r="C5" s="265"/>
      <c r="D5" s="265"/>
      <c r="E5" s="266"/>
    </row>
    <row r="6" spans="1:5" x14ac:dyDescent="0.25">
      <c r="A6" s="130" t="s">
        <v>4</v>
      </c>
      <c r="B6" s="127" t="s">
        <v>5</v>
      </c>
      <c r="C6" s="127" t="s">
        <v>6</v>
      </c>
      <c r="D6" s="127" t="s">
        <v>7</v>
      </c>
      <c r="E6" s="128" t="s">
        <v>8</v>
      </c>
    </row>
    <row r="7" spans="1:5" x14ac:dyDescent="0.25">
      <c r="A7" s="123" t="s">
        <v>9</v>
      </c>
      <c r="B7" s="131">
        <v>2120862813000</v>
      </c>
      <c r="C7" s="148">
        <v>550000000000</v>
      </c>
      <c r="D7" s="132">
        <v>40818200000</v>
      </c>
      <c r="E7" s="133">
        <v>984000000</v>
      </c>
    </row>
    <row r="8" spans="1:5" x14ac:dyDescent="0.25">
      <c r="A8" s="124" t="s">
        <v>10</v>
      </c>
      <c r="B8" s="134"/>
      <c r="C8" s="135"/>
      <c r="D8" s="135"/>
      <c r="E8" s="136"/>
    </row>
    <row r="9" spans="1:5" x14ac:dyDescent="0.25">
      <c r="A9" s="122" t="s">
        <v>11</v>
      </c>
      <c r="B9" s="137"/>
      <c r="C9" s="138"/>
      <c r="D9" s="138"/>
      <c r="E9" s="139">
        <v>0</v>
      </c>
    </row>
    <row r="10" spans="1:5" x14ac:dyDescent="0.25">
      <c r="A10" s="124" t="s">
        <v>12</v>
      </c>
      <c r="B10" s="134"/>
      <c r="C10" s="135"/>
      <c r="D10" s="135"/>
      <c r="E10" s="136">
        <v>0</v>
      </c>
    </row>
    <row r="11" spans="1:5" x14ac:dyDescent="0.25">
      <c r="A11" s="122" t="s">
        <v>13</v>
      </c>
      <c r="B11" s="137">
        <v>452976</v>
      </c>
      <c r="C11" s="138"/>
      <c r="D11" s="138">
        <v>352967</v>
      </c>
      <c r="E11" s="139">
        <v>0</v>
      </c>
    </row>
    <row r="12" spans="1:5" x14ac:dyDescent="0.25">
      <c r="A12" s="124" t="s">
        <v>14</v>
      </c>
      <c r="B12" s="134"/>
      <c r="C12" s="135"/>
      <c r="D12" s="135"/>
      <c r="E12" s="136">
        <v>0</v>
      </c>
    </row>
    <row r="13" spans="1:5" x14ac:dyDescent="0.25">
      <c r="A13" s="122" t="s">
        <v>15</v>
      </c>
      <c r="B13" s="137"/>
      <c r="C13" s="138"/>
      <c r="D13" s="138"/>
      <c r="E13" s="139"/>
    </row>
    <row r="14" spans="1:5" x14ac:dyDescent="0.25">
      <c r="A14" s="124" t="s">
        <v>16</v>
      </c>
      <c r="B14" s="134"/>
      <c r="C14" s="135"/>
      <c r="D14" s="135"/>
      <c r="E14" s="136">
        <v>0</v>
      </c>
    </row>
    <row r="15" spans="1:5" x14ac:dyDescent="0.25">
      <c r="A15" s="122" t="s">
        <v>17</v>
      </c>
      <c r="B15" s="137">
        <v>514655</v>
      </c>
      <c r="C15" s="138"/>
      <c r="D15" s="138"/>
      <c r="E15" s="139">
        <v>0</v>
      </c>
    </row>
    <row r="16" spans="1:5" x14ac:dyDescent="0.25">
      <c r="A16" s="124" t="s">
        <v>18</v>
      </c>
      <c r="B16" s="134">
        <v>4265121.5999999996</v>
      </c>
      <c r="C16" s="135"/>
      <c r="D16" s="135">
        <v>4361576</v>
      </c>
      <c r="E16" s="136">
        <v>26340</v>
      </c>
    </row>
    <row r="17" spans="1:5" x14ac:dyDescent="0.25">
      <c r="A17" s="122" t="s">
        <v>19</v>
      </c>
      <c r="B17" s="137">
        <v>169048.8</v>
      </c>
      <c r="C17" s="138"/>
      <c r="D17" s="138"/>
      <c r="E17" s="139">
        <v>0</v>
      </c>
    </row>
    <row r="18" spans="1:5" x14ac:dyDescent="0.25">
      <c r="A18" s="124" t="s">
        <v>20</v>
      </c>
      <c r="B18" s="134">
        <v>35423.1</v>
      </c>
      <c r="C18" s="135"/>
      <c r="D18" s="135"/>
      <c r="E18" s="136">
        <v>0</v>
      </c>
    </row>
    <row r="19" spans="1:5" x14ac:dyDescent="0.25">
      <c r="A19" s="122" t="s">
        <v>21</v>
      </c>
      <c r="B19" s="137">
        <v>26929.8</v>
      </c>
      <c r="C19" s="138"/>
      <c r="D19" s="147"/>
      <c r="E19" s="139">
        <v>0</v>
      </c>
    </row>
    <row r="20" spans="1:5" x14ac:dyDescent="0.25">
      <c r="A20" s="124" t="s">
        <v>22</v>
      </c>
      <c r="B20" s="134"/>
      <c r="C20" s="135"/>
      <c r="D20" s="135"/>
      <c r="E20" s="136">
        <v>0</v>
      </c>
    </row>
    <row r="21" spans="1:5" x14ac:dyDescent="0.25">
      <c r="A21" s="122" t="s">
        <v>23</v>
      </c>
      <c r="B21" s="137"/>
      <c r="C21" s="138"/>
      <c r="D21" s="138"/>
      <c r="E21" s="139">
        <v>0</v>
      </c>
    </row>
    <row r="22" spans="1:5" x14ac:dyDescent="0.25">
      <c r="A22" s="124" t="s">
        <v>24</v>
      </c>
      <c r="B22" s="134"/>
      <c r="C22" s="135"/>
      <c r="D22" s="135"/>
      <c r="E22" s="136"/>
    </row>
    <row r="23" spans="1:5" x14ac:dyDescent="0.25">
      <c r="A23" s="122" t="s">
        <v>25</v>
      </c>
      <c r="B23" s="137"/>
      <c r="C23" s="138"/>
      <c r="D23" s="138"/>
      <c r="E23" s="139">
        <v>0</v>
      </c>
    </row>
    <row r="24" spans="1:5" x14ac:dyDescent="0.25">
      <c r="A24" s="124" t="s">
        <v>26</v>
      </c>
      <c r="B24" s="134"/>
      <c r="C24" s="135"/>
      <c r="D24" s="135"/>
      <c r="E24" s="136">
        <v>0</v>
      </c>
    </row>
    <row r="25" spans="1:5" x14ac:dyDescent="0.25">
      <c r="A25" s="122" t="s">
        <v>27</v>
      </c>
      <c r="B25" s="137"/>
      <c r="C25" s="138"/>
      <c r="D25" s="138"/>
      <c r="E25" s="139"/>
    </row>
    <row r="26" spans="1:5" x14ac:dyDescent="0.25">
      <c r="A26" s="124" t="s">
        <v>28</v>
      </c>
      <c r="B26" s="134"/>
      <c r="C26" s="135"/>
      <c r="D26" s="135"/>
      <c r="E26" s="136">
        <v>0</v>
      </c>
    </row>
    <row r="27" spans="1:5" x14ac:dyDescent="0.25">
      <c r="A27" s="122" t="s">
        <v>29</v>
      </c>
      <c r="B27" s="137"/>
      <c r="C27" s="138"/>
      <c r="D27" s="138"/>
      <c r="E27" s="139">
        <v>0</v>
      </c>
    </row>
    <row r="28" spans="1:5" x14ac:dyDescent="0.25">
      <c r="A28" s="124" t="s">
        <v>30</v>
      </c>
      <c r="B28" s="134"/>
      <c r="C28" s="135"/>
      <c r="D28" s="135"/>
      <c r="E28" s="136"/>
    </row>
    <row r="29" spans="1:5" x14ac:dyDescent="0.25">
      <c r="A29" s="122" t="s">
        <v>31</v>
      </c>
      <c r="B29" s="137">
        <v>772996</v>
      </c>
      <c r="C29" s="138"/>
      <c r="D29" s="138"/>
      <c r="E29" s="139">
        <v>0</v>
      </c>
    </row>
    <row r="30" spans="1:5" x14ac:dyDescent="0.25">
      <c r="A30" s="124" t="s">
        <v>32</v>
      </c>
      <c r="B30" s="134"/>
      <c r="C30" s="135"/>
      <c r="D30" s="135"/>
      <c r="E30" s="136"/>
    </row>
    <row r="31" spans="1:5" x14ac:dyDescent="0.25">
      <c r="A31" s="122" t="s">
        <v>33</v>
      </c>
      <c r="B31" s="137">
        <v>2262208</v>
      </c>
      <c r="C31" s="138"/>
      <c r="D31" s="138"/>
      <c r="E31" s="139">
        <v>0</v>
      </c>
    </row>
    <row r="32" spans="1:5" x14ac:dyDescent="0.25">
      <c r="A32" s="124" t="s">
        <v>34</v>
      </c>
      <c r="B32" s="134">
        <v>2067078</v>
      </c>
      <c r="C32" s="135"/>
      <c r="D32" s="135">
        <v>1326796</v>
      </c>
      <c r="E32" s="136">
        <v>0</v>
      </c>
    </row>
    <row r="33" spans="1:5" x14ac:dyDescent="0.25">
      <c r="A33" s="122" t="s">
        <v>35</v>
      </c>
      <c r="B33" s="137">
        <v>260265.2</v>
      </c>
      <c r="C33" s="138"/>
      <c r="D33" s="138"/>
      <c r="E33" s="139"/>
    </row>
    <row r="34" spans="1:5" x14ac:dyDescent="0.25">
      <c r="A34" s="124" t="s">
        <v>36</v>
      </c>
      <c r="B34" s="134"/>
      <c r="C34" s="135"/>
      <c r="D34" s="135"/>
      <c r="E34" s="136"/>
    </row>
    <row r="35" spans="1:5" x14ac:dyDescent="0.25">
      <c r="A35" s="122" t="s">
        <v>37</v>
      </c>
      <c r="B35" s="137">
        <v>34235</v>
      </c>
      <c r="C35" s="138"/>
      <c r="D35" s="138"/>
      <c r="E35" s="139">
        <v>0</v>
      </c>
    </row>
    <row r="36" spans="1:5" x14ac:dyDescent="0.25">
      <c r="A36" s="124" t="s">
        <v>38</v>
      </c>
      <c r="B36" s="134"/>
      <c r="C36" s="135"/>
      <c r="D36" s="135"/>
      <c r="E36" s="136">
        <v>0</v>
      </c>
    </row>
    <row r="37" spans="1:5" x14ac:dyDescent="0.25">
      <c r="A37" s="122" t="s">
        <v>39</v>
      </c>
      <c r="B37" s="137">
        <v>669397</v>
      </c>
      <c r="C37" s="138"/>
      <c r="D37" s="138"/>
      <c r="E37" s="139">
        <v>0</v>
      </c>
    </row>
    <row r="38" spans="1:5" x14ac:dyDescent="0.25">
      <c r="A38" s="124" t="s">
        <v>40</v>
      </c>
      <c r="B38" s="134"/>
      <c r="C38" s="135"/>
      <c r="D38" s="135"/>
      <c r="E38" s="136"/>
    </row>
    <row r="39" spans="1:5" x14ac:dyDescent="0.25">
      <c r="A39" s="122" t="s">
        <v>41</v>
      </c>
      <c r="B39" s="137">
        <v>11742904.67</v>
      </c>
      <c r="C39" s="138"/>
      <c r="D39" s="138"/>
      <c r="E39" s="139">
        <v>65400</v>
      </c>
    </row>
    <row r="40" spans="1:5" x14ac:dyDescent="0.25">
      <c r="A40" s="124" t="s">
        <v>42</v>
      </c>
      <c r="B40" s="134"/>
      <c r="C40" s="135"/>
      <c r="D40" s="135"/>
      <c r="E40" s="136">
        <v>0</v>
      </c>
    </row>
    <row r="41" spans="1:5" x14ac:dyDescent="0.25">
      <c r="A41" s="122" t="s">
        <v>43</v>
      </c>
      <c r="B41" s="137"/>
      <c r="C41" s="138"/>
      <c r="D41" s="138"/>
      <c r="E41" s="139">
        <v>0</v>
      </c>
    </row>
    <row r="42" spans="1:5" x14ac:dyDescent="0.25">
      <c r="A42" s="124" t="s">
        <v>44</v>
      </c>
      <c r="B42" s="134"/>
      <c r="C42" s="135"/>
      <c r="D42" s="135"/>
      <c r="E42" s="136">
        <v>0</v>
      </c>
    </row>
    <row r="43" spans="1:5" x14ac:dyDescent="0.25">
      <c r="A43" s="122" t="s">
        <v>45</v>
      </c>
      <c r="B43" s="137"/>
      <c r="C43" s="138"/>
      <c r="D43" s="138"/>
      <c r="E43" s="139">
        <v>0</v>
      </c>
    </row>
    <row r="44" spans="1:5" ht="15.75" thickBot="1" x14ac:dyDescent="0.3">
      <c r="A44" s="124" t="s">
        <v>46</v>
      </c>
      <c r="B44" s="134"/>
      <c r="C44" s="135"/>
      <c r="D44" s="135"/>
      <c r="E44" s="136"/>
    </row>
    <row r="45" spans="1:5" ht="15.75" thickTop="1" x14ac:dyDescent="0.25">
      <c r="A45" s="126" t="s">
        <v>47</v>
      </c>
      <c r="B45" s="140">
        <v>23273238.169999998</v>
      </c>
      <c r="C45" s="141">
        <v>0</v>
      </c>
      <c r="D45" s="141">
        <v>6041339</v>
      </c>
      <c r="E45" s="142">
        <v>91740</v>
      </c>
    </row>
    <row r="46" spans="1:5" x14ac:dyDescent="0.25">
      <c r="A46" s="125" t="s">
        <v>48</v>
      </c>
      <c r="B46" s="144">
        <v>5127108.3829863612</v>
      </c>
      <c r="C46" s="145">
        <v>0</v>
      </c>
      <c r="D46" s="145">
        <v>1114614.915079365</v>
      </c>
      <c r="E46" s="146">
        <v>24438.09523809524</v>
      </c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1" x14ac:dyDescent="0.25">
      <c r="A49" s="1" t="s">
        <v>50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sqref="A1:E4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171" t="s">
        <v>2</v>
      </c>
      <c r="B3" s="268" t="s">
        <v>78</v>
      </c>
      <c r="C3" s="269"/>
      <c r="D3" s="269"/>
      <c r="E3" s="269"/>
    </row>
    <row r="4" spans="1:5" x14ac:dyDescent="0.25">
      <c r="A4" s="121"/>
      <c r="B4" s="121"/>
      <c r="C4" s="121"/>
      <c r="D4" s="121"/>
      <c r="E4" s="121"/>
    </row>
    <row r="5" spans="1:5" x14ac:dyDescent="0.25">
      <c r="A5" s="157"/>
      <c r="B5" s="264" t="s">
        <v>3</v>
      </c>
      <c r="C5" s="265"/>
      <c r="D5" s="265"/>
      <c r="E5" s="266"/>
    </row>
    <row r="6" spans="1:5" x14ac:dyDescent="0.25">
      <c r="A6" s="158" t="s">
        <v>4</v>
      </c>
      <c r="B6" s="155" t="s">
        <v>5</v>
      </c>
      <c r="C6" s="155" t="s">
        <v>6</v>
      </c>
      <c r="D6" s="155" t="s">
        <v>7</v>
      </c>
      <c r="E6" s="156" t="s">
        <v>8</v>
      </c>
    </row>
    <row r="7" spans="1:5" x14ac:dyDescent="0.25">
      <c r="A7" s="151" t="s">
        <v>9</v>
      </c>
      <c r="B7" s="159">
        <v>68020319800</v>
      </c>
      <c r="C7" s="176">
        <v>5800000000000</v>
      </c>
      <c r="D7" s="160">
        <v>50095000000</v>
      </c>
      <c r="E7" s="161">
        <v>1485120000</v>
      </c>
    </row>
    <row r="8" spans="1:5" x14ac:dyDescent="0.25">
      <c r="A8" s="152" t="s">
        <v>10</v>
      </c>
      <c r="B8" s="162"/>
      <c r="C8" s="163"/>
      <c r="D8" s="163"/>
      <c r="E8" s="164"/>
    </row>
    <row r="9" spans="1:5" x14ac:dyDescent="0.25">
      <c r="A9" s="150" t="s">
        <v>11</v>
      </c>
      <c r="B9" s="165"/>
      <c r="C9" s="166"/>
      <c r="D9" s="166"/>
      <c r="E9" s="167">
        <v>0</v>
      </c>
    </row>
    <row r="10" spans="1:5" x14ac:dyDescent="0.25">
      <c r="A10" s="152" t="s">
        <v>12</v>
      </c>
      <c r="B10" s="162"/>
      <c r="C10" s="163"/>
      <c r="D10" s="163"/>
      <c r="E10" s="164">
        <v>0</v>
      </c>
    </row>
    <row r="11" spans="1:5" x14ac:dyDescent="0.25">
      <c r="A11" s="150" t="s">
        <v>13</v>
      </c>
      <c r="B11" s="165">
        <v>261852.45</v>
      </c>
      <c r="C11" s="166"/>
      <c r="D11" s="166"/>
      <c r="E11" s="167">
        <v>0</v>
      </c>
    </row>
    <row r="12" spans="1:5" x14ac:dyDescent="0.25">
      <c r="A12" s="152" t="s">
        <v>14</v>
      </c>
      <c r="B12" s="162"/>
      <c r="C12" s="163"/>
      <c r="D12" s="163"/>
      <c r="E12" s="164">
        <v>0</v>
      </c>
    </row>
    <row r="13" spans="1:5" x14ac:dyDescent="0.25">
      <c r="A13" s="150" t="s">
        <v>15</v>
      </c>
      <c r="B13" s="165"/>
      <c r="C13" s="166"/>
      <c r="D13" s="166"/>
      <c r="E13" s="167"/>
    </row>
    <row r="14" spans="1:5" x14ac:dyDescent="0.25">
      <c r="A14" s="152" t="s">
        <v>16</v>
      </c>
      <c r="B14" s="162"/>
      <c r="C14" s="163"/>
      <c r="D14" s="163"/>
      <c r="E14" s="164">
        <v>0</v>
      </c>
    </row>
    <row r="15" spans="1:5" x14ac:dyDescent="0.25">
      <c r="A15" s="150" t="s">
        <v>17</v>
      </c>
      <c r="B15" s="165">
        <v>256970.1</v>
      </c>
      <c r="C15" s="166"/>
      <c r="D15" s="166"/>
      <c r="E15" s="167">
        <v>0</v>
      </c>
    </row>
    <row r="16" spans="1:5" x14ac:dyDescent="0.25">
      <c r="A16" s="152" t="s">
        <v>18</v>
      </c>
      <c r="B16" s="162">
        <v>3322675.4</v>
      </c>
      <c r="C16" s="163"/>
      <c r="D16" s="163">
        <v>2679975</v>
      </c>
      <c r="E16" s="164">
        <v>44335.199999999997</v>
      </c>
    </row>
    <row r="17" spans="1:5" x14ac:dyDescent="0.25">
      <c r="A17" s="150" t="s">
        <v>19</v>
      </c>
      <c r="B17" s="165">
        <v>52116</v>
      </c>
      <c r="C17" s="166"/>
      <c r="D17" s="166"/>
      <c r="E17" s="167">
        <v>0</v>
      </c>
    </row>
    <row r="18" spans="1:5" x14ac:dyDescent="0.25">
      <c r="A18" s="152" t="s">
        <v>20</v>
      </c>
      <c r="B18" s="162">
        <v>67359.100000000006</v>
      </c>
      <c r="C18" s="163"/>
      <c r="D18" s="163"/>
      <c r="E18" s="164">
        <v>0</v>
      </c>
    </row>
    <row r="19" spans="1:5" x14ac:dyDescent="0.25">
      <c r="A19" s="150" t="s">
        <v>21</v>
      </c>
      <c r="B19" s="165">
        <v>46683.4</v>
      </c>
      <c r="C19" s="166"/>
      <c r="D19" s="175"/>
      <c r="E19" s="167">
        <v>0</v>
      </c>
    </row>
    <row r="20" spans="1:5" x14ac:dyDescent="0.25">
      <c r="A20" s="152" t="s">
        <v>22</v>
      </c>
      <c r="B20" s="162"/>
      <c r="C20" s="163"/>
      <c r="D20" s="163"/>
      <c r="E20" s="164">
        <v>0</v>
      </c>
    </row>
    <row r="21" spans="1:5" x14ac:dyDescent="0.25">
      <c r="A21" s="150" t="s">
        <v>23</v>
      </c>
      <c r="B21" s="165"/>
      <c r="C21" s="166"/>
      <c r="D21" s="166"/>
      <c r="E21" s="167">
        <v>0</v>
      </c>
    </row>
    <row r="22" spans="1:5" x14ac:dyDescent="0.25">
      <c r="A22" s="152" t="s">
        <v>24</v>
      </c>
      <c r="B22" s="162"/>
      <c r="C22" s="163"/>
      <c r="D22" s="163"/>
      <c r="E22" s="164"/>
    </row>
    <row r="23" spans="1:5" x14ac:dyDescent="0.25">
      <c r="A23" s="150" t="s">
        <v>25</v>
      </c>
      <c r="B23" s="165">
        <v>30444</v>
      </c>
      <c r="C23" s="166"/>
      <c r="D23" s="166"/>
      <c r="E23" s="167">
        <v>0</v>
      </c>
    </row>
    <row r="24" spans="1:5" x14ac:dyDescent="0.25">
      <c r="A24" s="152" t="s">
        <v>26</v>
      </c>
      <c r="B24" s="162"/>
      <c r="C24" s="163"/>
      <c r="D24" s="163"/>
      <c r="E24" s="164">
        <v>0</v>
      </c>
    </row>
    <row r="25" spans="1:5" x14ac:dyDescent="0.25">
      <c r="A25" s="150" t="s">
        <v>27</v>
      </c>
      <c r="B25" s="165"/>
      <c r="C25" s="166"/>
      <c r="D25" s="166"/>
      <c r="E25" s="167"/>
    </row>
    <row r="26" spans="1:5" x14ac:dyDescent="0.25">
      <c r="A26" s="152" t="s">
        <v>28</v>
      </c>
      <c r="B26" s="162"/>
      <c r="C26" s="163"/>
      <c r="D26" s="163"/>
      <c r="E26" s="164">
        <v>0</v>
      </c>
    </row>
    <row r="27" spans="1:5" x14ac:dyDescent="0.25">
      <c r="A27" s="150" t="s">
        <v>29</v>
      </c>
      <c r="B27" s="165"/>
      <c r="C27" s="166"/>
      <c r="D27" s="166"/>
      <c r="E27" s="167">
        <v>0</v>
      </c>
    </row>
    <row r="28" spans="1:5" x14ac:dyDescent="0.25">
      <c r="A28" s="152" t="s">
        <v>30</v>
      </c>
      <c r="B28" s="162"/>
      <c r="C28" s="163"/>
      <c r="D28" s="163"/>
      <c r="E28" s="164"/>
    </row>
    <row r="29" spans="1:5" x14ac:dyDescent="0.25">
      <c r="A29" s="150" t="s">
        <v>31</v>
      </c>
      <c r="B29" s="165">
        <v>696175.61</v>
      </c>
      <c r="C29" s="166"/>
      <c r="D29" s="166"/>
      <c r="E29" s="167">
        <v>0</v>
      </c>
    </row>
    <row r="30" spans="1:5" x14ac:dyDescent="0.25">
      <c r="A30" s="152" t="s">
        <v>32</v>
      </c>
      <c r="B30" s="162"/>
      <c r="C30" s="163"/>
      <c r="D30" s="163"/>
      <c r="E30" s="164"/>
    </row>
    <row r="31" spans="1:5" x14ac:dyDescent="0.25">
      <c r="A31" s="150" t="s">
        <v>33</v>
      </c>
      <c r="B31" s="165">
        <v>1245742.3999999999</v>
      </c>
      <c r="C31" s="166"/>
      <c r="D31" s="166"/>
      <c r="E31" s="167">
        <v>0</v>
      </c>
    </row>
    <row r="32" spans="1:5" x14ac:dyDescent="0.25">
      <c r="A32" s="152" t="s">
        <v>34</v>
      </c>
      <c r="B32" s="162">
        <v>1502392.73</v>
      </c>
      <c r="C32" s="163"/>
      <c r="D32" s="163">
        <v>1535100</v>
      </c>
      <c r="E32" s="164">
        <v>0</v>
      </c>
    </row>
    <row r="33" spans="1:5" x14ac:dyDescent="0.25">
      <c r="A33" s="150" t="s">
        <v>35</v>
      </c>
      <c r="B33" s="165">
        <v>76105.320999999996</v>
      </c>
      <c r="C33" s="166"/>
      <c r="D33" s="166"/>
      <c r="E33" s="167"/>
    </row>
    <row r="34" spans="1:5" x14ac:dyDescent="0.25">
      <c r="A34" s="152" t="s">
        <v>36</v>
      </c>
      <c r="B34" s="162"/>
      <c r="C34" s="163"/>
      <c r="D34" s="163"/>
      <c r="E34" s="164"/>
    </row>
    <row r="35" spans="1:5" x14ac:dyDescent="0.25">
      <c r="A35" s="150" t="s">
        <v>37</v>
      </c>
      <c r="B35" s="165">
        <v>52116</v>
      </c>
      <c r="C35" s="166"/>
      <c r="D35" s="166"/>
      <c r="E35" s="167">
        <v>0</v>
      </c>
    </row>
    <row r="36" spans="1:5" x14ac:dyDescent="0.25">
      <c r="A36" s="152" t="s">
        <v>38</v>
      </c>
      <c r="B36" s="162"/>
      <c r="C36" s="163"/>
      <c r="D36" s="163"/>
      <c r="E36" s="164">
        <v>0</v>
      </c>
    </row>
    <row r="37" spans="1:5" x14ac:dyDescent="0.25">
      <c r="A37" s="150" t="s">
        <v>39</v>
      </c>
      <c r="B37" s="165">
        <v>51084</v>
      </c>
      <c r="C37" s="166"/>
      <c r="D37" s="166"/>
      <c r="E37" s="167">
        <v>0</v>
      </c>
    </row>
    <row r="38" spans="1:5" x14ac:dyDescent="0.25">
      <c r="A38" s="152" t="s">
        <v>40</v>
      </c>
      <c r="B38" s="162"/>
      <c r="C38" s="163"/>
      <c r="D38" s="163"/>
      <c r="E38" s="164"/>
    </row>
    <row r="39" spans="1:5" x14ac:dyDescent="0.25">
      <c r="A39" s="150" t="s">
        <v>41</v>
      </c>
      <c r="B39" s="165">
        <v>3602438.61</v>
      </c>
      <c r="C39" s="166"/>
      <c r="D39" s="166"/>
      <c r="E39" s="167">
        <v>0</v>
      </c>
    </row>
    <row r="40" spans="1:5" x14ac:dyDescent="0.25">
      <c r="A40" s="152" t="s">
        <v>42</v>
      </c>
      <c r="B40" s="162"/>
      <c r="C40" s="163"/>
      <c r="D40" s="163"/>
      <c r="E40" s="164">
        <v>0</v>
      </c>
    </row>
    <row r="41" spans="1:5" x14ac:dyDescent="0.25">
      <c r="A41" s="150" t="s">
        <v>43</v>
      </c>
      <c r="B41" s="165"/>
      <c r="C41" s="166"/>
      <c r="D41" s="166"/>
      <c r="E41" s="167">
        <v>0</v>
      </c>
    </row>
    <row r="42" spans="1:5" x14ac:dyDescent="0.25">
      <c r="A42" s="152" t="s">
        <v>44</v>
      </c>
      <c r="B42" s="162"/>
      <c r="C42" s="163"/>
      <c r="D42" s="163"/>
      <c r="E42" s="164">
        <v>0</v>
      </c>
    </row>
    <row r="43" spans="1:5" x14ac:dyDescent="0.25">
      <c r="A43" s="150" t="s">
        <v>45</v>
      </c>
      <c r="B43" s="165"/>
      <c r="C43" s="166"/>
      <c r="D43" s="166"/>
      <c r="E43" s="167">
        <v>0</v>
      </c>
    </row>
    <row r="44" spans="1:5" ht="15.75" thickBot="1" x14ac:dyDescent="0.3">
      <c r="A44" s="152" t="s">
        <v>46</v>
      </c>
      <c r="B44" s="162"/>
      <c r="C44" s="163"/>
      <c r="D44" s="163"/>
      <c r="E44" s="164"/>
    </row>
    <row r="45" spans="1:5" ht="15.75" thickTop="1" x14ac:dyDescent="0.25">
      <c r="A45" s="154" t="s">
        <v>47</v>
      </c>
      <c r="B45" s="168">
        <v>11264155.121000001</v>
      </c>
      <c r="C45" s="169">
        <v>0</v>
      </c>
      <c r="D45" s="169">
        <v>4215075</v>
      </c>
      <c r="E45" s="170">
        <v>44335.199999999997</v>
      </c>
    </row>
    <row r="46" spans="1:5" x14ac:dyDescent="0.25">
      <c r="A46" s="153" t="s">
        <v>48</v>
      </c>
      <c r="B46" s="172">
        <v>2232456.6123195291</v>
      </c>
      <c r="C46" s="173">
        <v>0</v>
      </c>
      <c r="D46" s="173">
        <v>714844.28571428568</v>
      </c>
      <c r="E46" s="174">
        <v>10556</v>
      </c>
    </row>
    <row r="47" spans="1:5" x14ac:dyDescent="0.25">
      <c r="A47" s="121"/>
      <c r="B47" s="121"/>
      <c r="C47" s="121"/>
      <c r="D47" s="121"/>
      <c r="E47" s="121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49" t="s">
        <v>70</v>
      </c>
      <c r="B49" s="121"/>
      <c r="C49" s="121"/>
      <c r="D49" s="121"/>
      <c r="E49" s="12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I28" sqref="I28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62" t="s">
        <v>0</v>
      </c>
      <c r="B1" s="263"/>
      <c r="C1" s="263"/>
      <c r="D1" s="263"/>
      <c r="E1" s="263"/>
    </row>
    <row r="2" spans="1:5" ht="18" customHeight="1" x14ac:dyDescent="0.3">
      <c r="A2" s="262" t="s">
        <v>1</v>
      </c>
      <c r="B2" s="267"/>
      <c r="C2" s="267"/>
      <c r="D2" s="267"/>
      <c r="E2" s="267"/>
    </row>
    <row r="3" spans="1:5" x14ac:dyDescent="0.25">
      <c r="A3" s="201" t="s">
        <v>2</v>
      </c>
      <c r="B3" s="268" t="s">
        <v>79</v>
      </c>
      <c r="C3" s="269"/>
      <c r="D3" s="269"/>
      <c r="E3" s="269"/>
    </row>
    <row r="4" spans="1:5" x14ac:dyDescent="0.25">
      <c r="A4" s="179"/>
      <c r="B4" s="179"/>
      <c r="C4" s="179"/>
      <c r="D4" s="179"/>
      <c r="E4" s="179"/>
    </row>
    <row r="5" spans="1:5" x14ac:dyDescent="0.25">
      <c r="A5" s="187"/>
      <c r="B5" s="270" t="s">
        <v>3</v>
      </c>
      <c r="C5" s="264"/>
      <c r="D5" s="264"/>
      <c r="E5" s="271"/>
    </row>
    <row r="6" spans="1:5" x14ac:dyDescent="0.25">
      <c r="A6" s="188" t="s">
        <v>4</v>
      </c>
      <c r="B6" s="185" t="s">
        <v>5</v>
      </c>
      <c r="C6" s="185" t="s">
        <v>6</v>
      </c>
      <c r="D6" s="185" t="s">
        <v>7</v>
      </c>
      <c r="E6" s="186" t="s">
        <v>8</v>
      </c>
    </row>
    <row r="7" spans="1:5" x14ac:dyDescent="0.25">
      <c r="A7" s="181" t="s">
        <v>9</v>
      </c>
      <c r="B7" s="189">
        <v>2868754140000</v>
      </c>
      <c r="C7" s="206">
        <v>6500000000000</v>
      </c>
      <c r="D7" s="190">
        <v>102340000000</v>
      </c>
      <c r="E7" s="191">
        <v>811408000</v>
      </c>
    </row>
    <row r="8" spans="1:5" x14ac:dyDescent="0.25">
      <c r="A8" s="182" t="s">
        <v>10</v>
      </c>
      <c r="B8" s="192"/>
      <c r="C8" s="193"/>
      <c r="D8" s="193"/>
      <c r="E8" s="194"/>
    </row>
    <row r="9" spans="1:5" x14ac:dyDescent="0.25">
      <c r="A9" s="180" t="s">
        <v>11</v>
      </c>
      <c r="B9" s="195">
        <v>84502</v>
      </c>
      <c r="C9" s="196"/>
      <c r="D9" s="196"/>
      <c r="E9" s="197">
        <v>0</v>
      </c>
    </row>
    <row r="10" spans="1:5" x14ac:dyDescent="0.25">
      <c r="A10" s="182" t="s">
        <v>12</v>
      </c>
      <c r="B10" s="192"/>
      <c r="C10" s="193"/>
      <c r="D10" s="193"/>
      <c r="E10" s="194">
        <v>0</v>
      </c>
    </row>
    <row r="11" spans="1:5" x14ac:dyDescent="0.25">
      <c r="A11" s="180" t="s">
        <v>13</v>
      </c>
      <c r="B11" s="195">
        <v>669178.43000000005</v>
      </c>
      <c r="C11" s="196"/>
      <c r="D11" s="196"/>
      <c r="E11" s="197">
        <v>0</v>
      </c>
    </row>
    <row r="12" spans="1:5" x14ac:dyDescent="0.25">
      <c r="A12" s="182" t="s">
        <v>14</v>
      </c>
      <c r="B12" s="192"/>
      <c r="C12" s="193"/>
      <c r="D12" s="193"/>
      <c r="E12" s="194">
        <v>0</v>
      </c>
    </row>
    <row r="13" spans="1:5" x14ac:dyDescent="0.25">
      <c r="A13" s="180" t="s">
        <v>15</v>
      </c>
      <c r="B13" s="195"/>
      <c r="C13" s="196"/>
      <c r="D13" s="196"/>
      <c r="E13" s="197"/>
    </row>
    <row r="14" spans="1:5" x14ac:dyDescent="0.25">
      <c r="A14" s="182" t="s">
        <v>16</v>
      </c>
      <c r="B14" s="192"/>
      <c r="C14" s="193"/>
      <c r="D14" s="193"/>
      <c r="E14" s="194">
        <v>0</v>
      </c>
    </row>
    <row r="15" spans="1:5" x14ac:dyDescent="0.25">
      <c r="A15" s="180" t="s">
        <v>17</v>
      </c>
      <c r="B15" s="195">
        <v>846113.35</v>
      </c>
      <c r="C15" s="196"/>
      <c r="D15" s="196"/>
      <c r="E15" s="197">
        <v>0</v>
      </c>
    </row>
    <row r="16" spans="1:5" x14ac:dyDescent="0.25">
      <c r="A16" s="182" t="s">
        <v>18</v>
      </c>
      <c r="B16" s="192">
        <v>6156141.4000000004</v>
      </c>
      <c r="C16" s="193"/>
      <c r="D16" s="193">
        <v>2150000</v>
      </c>
      <c r="E16" s="194">
        <v>81874</v>
      </c>
    </row>
    <row r="17" spans="1:5" x14ac:dyDescent="0.25">
      <c r="A17" s="180" t="s">
        <v>19</v>
      </c>
      <c r="B17" s="195">
        <v>238670.8</v>
      </c>
      <c r="C17" s="196"/>
      <c r="D17" s="196"/>
      <c r="E17" s="197">
        <v>0</v>
      </c>
    </row>
    <row r="18" spans="1:5" x14ac:dyDescent="0.25">
      <c r="A18" s="182" t="s">
        <v>20</v>
      </c>
      <c r="B18" s="192">
        <v>6833.8429999999998</v>
      </c>
      <c r="C18" s="193"/>
      <c r="D18" s="193"/>
      <c r="E18" s="194">
        <v>0</v>
      </c>
    </row>
    <row r="19" spans="1:5" x14ac:dyDescent="0.25">
      <c r="A19" s="180" t="s">
        <v>21</v>
      </c>
      <c r="B19" s="195">
        <v>20362.168000000001</v>
      </c>
      <c r="C19" s="196"/>
      <c r="D19" s="205"/>
      <c r="E19" s="197">
        <v>0</v>
      </c>
    </row>
    <row r="20" spans="1:5" x14ac:dyDescent="0.25">
      <c r="A20" s="182" t="s">
        <v>22</v>
      </c>
      <c r="B20" s="192"/>
      <c r="C20" s="193"/>
      <c r="D20" s="193"/>
      <c r="E20" s="194">
        <v>0</v>
      </c>
    </row>
    <row r="21" spans="1:5" x14ac:dyDescent="0.25">
      <c r="A21" s="180" t="s">
        <v>23</v>
      </c>
      <c r="B21" s="195"/>
      <c r="C21" s="196"/>
      <c r="D21" s="196"/>
      <c r="E21" s="197">
        <v>0</v>
      </c>
    </row>
    <row r="22" spans="1:5" x14ac:dyDescent="0.25">
      <c r="A22" s="182" t="s">
        <v>24</v>
      </c>
      <c r="B22" s="192"/>
      <c r="C22" s="193"/>
      <c r="D22" s="193"/>
      <c r="E22" s="194"/>
    </row>
    <row r="23" spans="1:5" x14ac:dyDescent="0.25">
      <c r="A23" s="180" t="s">
        <v>25</v>
      </c>
      <c r="B23" s="195"/>
      <c r="C23" s="196"/>
      <c r="D23" s="196"/>
      <c r="E23" s="197">
        <v>0</v>
      </c>
    </row>
    <row r="24" spans="1:5" x14ac:dyDescent="0.25">
      <c r="A24" s="182" t="s">
        <v>26</v>
      </c>
      <c r="B24" s="192"/>
      <c r="C24" s="193"/>
      <c r="D24" s="193"/>
      <c r="E24" s="194">
        <v>0</v>
      </c>
    </row>
    <row r="25" spans="1:5" x14ac:dyDescent="0.25">
      <c r="A25" s="180" t="s">
        <v>27</v>
      </c>
      <c r="B25" s="195"/>
      <c r="C25" s="196"/>
      <c r="D25" s="196"/>
      <c r="E25" s="197"/>
    </row>
    <row r="26" spans="1:5" x14ac:dyDescent="0.25">
      <c r="A26" s="182" t="s">
        <v>28</v>
      </c>
      <c r="B26" s="192">
        <v>923520</v>
      </c>
      <c r="C26" s="193"/>
      <c r="D26" s="193"/>
      <c r="E26" s="194">
        <v>0</v>
      </c>
    </row>
    <row r="27" spans="1:5" x14ac:dyDescent="0.25">
      <c r="A27" s="180" t="s">
        <v>29</v>
      </c>
      <c r="B27" s="195">
        <v>132756</v>
      </c>
      <c r="C27" s="196"/>
      <c r="D27" s="196"/>
      <c r="E27" s="197">
        <v>0</v>
      </c>
    </row>
    <row r="28" spans="1:5" x14ac:dyDescent="0.25">
      <c r="A28" s="182" t="s">
        <v>30</v>
      </c>
      <c r="B28" s="192"/>
      <c r="C28" s="193"/>
      <c r="D28" s="193"/>
      <c r="E28" s="194"/>
    </row>
    <row r="29" spans="1:5" x14ac:dyDescent="0.25">
      <c r="A29" s="180" t="s">
        <v>31</v>
      </c>
      <c r="B29" s="195">
        <v>1860548.9</v>
      </c>
      <c r="C29" s="196"/>
      <c r="D29" s="196"/>
      <c r="E29" s="197">
        <v>0</v>
      </c>
    </row>
    <row r="30" spans="1:5" x14ac:dyDescent="0.25">
      <c r="A30" s="182" t="s">
        <v>32</v>
      </c>
      <c r="B30" s="192">
        <v>1095736</v>
      </c>
      <c r="C30" s="193"/>
      <c r="D30" s="193"/>
      <c r="E30" s="194"/>
    </row>
    <row r="31" spans="1:5" x14ac:dyDescent="0.25">
      <c r="A31" s="180" t="s">
        <v>33</v>
      </c>
      <c r="B31" s="195">
        <v>10811277.74</v>
      </c>
      <c r="C31" s="196"/>
      <c r="D31" s="196"/>
      <c r="E31" s="197">
        <v>0</v>
      </c>
    </row>
    <row r="32" spans="1:5" x14ac:dyDescent="0.25">
      <c r="A32" s="182" t="s">
        <v>34</v>
      </c>
      <c r="B32" s="192">
        <v>4254050.3600000003</v>
      </c>
      <c r="C32" s="193"/>
      <c r="D32" s="193">
        <v>2693520</v>
      </c>
      <c r="E32" s="194">
        <v>0</v>
      </c>
    </row>
    <row r="33" spans="1:5" x14ac:dyDescent="0.25">
      <c r="A33" s="180" t="s">
        <v>35</v>
      </c>
      <c r="B33" s="195">
        <v>1477916.7919999999</v>
      </c>
      <c r="C33" s="196">
        <v>67000</v>
      </c>
      <c r="D33" s="196"/>
      <c r="E33" s="197"/>
    </row>
    <row r="34" spans="1:5" x14ac:dyDescent="0.25">
      <c r="A34" s="182" t="s">
        <v>36</v>
      </c>
      <c r="B34" s="192">
        <v>482823</v>
      </c>
      <c r="C34" s="193"/>
      <c r="D34" s="193"/>
      <c r="E34" s="194"/>
    </row>
    <row r="35" spans="1:5" x14ac:dyDescent="0.25">
      <c r="A35" s="180" t="s">
        <v>37</v>
      </c>
      <c r="B35" s="195">
        <v>522650.83</v>
      </c>
      <c r="C35" s="196"/>
      <c r="D35" s="196"/>
      <c r="E35" s="197">
        <v>0</v>
      </c>
    </row>
    <row r="36" spans="1:5" x14ac:dyDescent="0.25">
      <c r="A36" s="182" t="s">
        <v>38</v>
      </c>
      <c r="B36" s="192">
        <v>28243.01</v>
      </c>
      <c r="C36" s="193"/>
      <c r="D36" s="193"/>
      <c r="E36" s="194">
        <v>0</v>
      </c>
    </row>
    <row r="37" spans="1:5" x14ac:dyDescent="0.25">
      <c r="A37" s="180" t="s">
        <v>39</v>
      </c>
      <c r="B37" s="195"/>
      <c r="C37" s="196"/>
      <c r="D37" s="196"/>
      <c r="E37" s="197">
        <v>0</v>
      </c>
    </row>
    <row r="38" spans="1:5" x14ac:dyDescent="0.25">
      <c r="A38" s="182" t="s">
        <v>40</v>
      </c>
      <c r="B38" s="192"/>
      <c r="C38" s="193"/>
      <c r="D38" s="193"/>
      <c r="E38" s="194"/>
    </row>
    <row r="39" spans="1:5" x14ac:dyDescent="0.25">
      <c r="A39" s="180" t="s">
        <v>41</v>
      </c>
      <c r="B39" s="195">
        <v>3857054.8</v>
      </c>
      <c r="C39" s="196"/>
      <c r="D39" s="196"/>
      <c r="E39" s="197">
        <v>0</v>
      </c>
    </row>
    <row r="40" spans="1:5" x14ac:dyDescent="0.25">
      <c r="A40" s="182" t="s">
        <v>42</v>
      </c>
      <c r="B40" s="192"/>
      <c r="C40" s="193"/>
      <c r="D40" s="193"/>
      <c r="E40" s="194">
        <v>0</v>
      </c>
    </row>
    <row r="41" spans="1:5" x14ac:dyDescent="0.25">
      <c r="A41" s="180" t="s">
        <v>43</v>
      </c>
      <c r="B41" s="195"/>
      <c r="C41" s="196"/>
      <c r="D41" s="196"/>
      <c r="E41" s="197">
        <v>0</v>
      </c>
    </row>
    <row r="42" spans="1:5" x14ac:dyDescent="0.25">
      <c r="A42" s="182" t="s">
        <v>44</v>
      </c>
      <c r="B42" s="192"/>
      <c r="C42" s="193"/>
      <c r="D42" s="193"/>
      <c r="E42" s="194">
        <v>0</v>
      </c>
    </row>
    <row r="43" spans="1:5" x14ac:dyDescent="0.25">
      <c r="A43" s="180" t="s">
        <v>45</v>
      </c>
      <c r="B43" s="195"/>
      <c r="C43" s="196"/>
      <c r="D43" s="196"/>
      <c r="E43" s="197">
        <v>0</v>
      </c>
    </row>
    <row r="44" spans="1:5" ht="15.75" thickBot="1" x14ac:dyDescent="0.3">
      <c r="A44" s="182" t="s">
        <v>46</v>
      </c>
      <c r="B44" s="192"/>
      <c r="C44" s="193"/>
      <c r="D44" s="193"/>
      <c r="E44" s="194"/>
    </row>
    <row r="45" spans="1:5" ht="15.75" thickTop="1" x14ac:dyDescent="0.25">
      <c r="A45" s="184" t="s">
        <v>47</v>
      </c>
      <c r="B45" s="198">
        <v>33468379.423</v>
      </c>
      <c r="C45" s="199">
        <v>67000</v>
      </c>
      <c r="D45" s="199">
        <v>4843520</v>
      </c>
      <c r="E45" s="200">
        <v>81874</v>
      </c>
    </row>
    <row r="46" spans="1:5" x14ac:dyDescent="0.25">
      <c r="A46" s="183" t="s">
        <v>48</v>
      </c>
      <c r="B46" s="202">
        <v>5440430.0084931012</v>
      </c>
      <c r="C46" s="203">
        <v>4785.7142857142853</v>
      </c>
      <c r="D46" s="203">
        <v>646580.76190476189</v>
      </c>
      <c r="E46" s="204">
        <v>19493.809523809523</v>
      </c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topLeftCell="A3" workbookViewId="0">
      <selection activeCell="A3" sqref="A3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201" t="s">
        <v>2</v>
      </c>
      <c r="B3" s="268" t="s">
        <v>80</v>
      </c>
      <c r="C3" s="269"/>
      <c r="D3" s="269"/>
      <c r="E3" s="269"/>
    </row>
    <row r="4" spans="1:5" x14ac:dyDescent="0.25">
      <c r="A4" s="179"/>
      <c r="B4" s="179"/>
      <c r="C4" s="179"/>
      <c r="D4" s="179"/>
      <c r="E4" s="179"/>
    </row>
    <row r="5" spans="1:5" x14ac:dyDescent="0.25">
      <c r="A5" s="187"/>
      <c r="B5" s="264" t="s">
        <v>3</v>
      </c>
      <c r="C5" s="265"/>
      <c r="D5" s="265"/>
      <c r="E5" s="266"/>
    </row>
    <row r="6" spans="1:5" x14ac:dyDescent="0.25">
      <c r="A6" s="188" t="s">
        <v>4</v>
      </c>
      <c r="B6" s="185" t="s">
        <v>5</v>
      </c>
      <c r="C6" s="185" t="s">
        <v>6</v>
      </c>
      <c r="D6" s="185" t="s">
        <v>7</v>
      </c>
      <c r="E6" s="186" t="s">
        <v>8</v>
      </c>
    </row>
    <row r="7" spans="1:5" x14ac:dyDescent="0.25">
      <c r="A7" s="181" t="s">
        <v>9</v>
      </c>
      <c r="B7" s="189">
        <v>31924796650</v>
      </c>
      <c r="C7" s="206">
        <v>2200000000000</v>
      </c>
      <c r="D7" s="190">
        <v>41636700000</v>
      </c>
      <c r="E7" s="191">
        <v>1677870000</v>
      </c>
    </row>
    <row r="8" spans="1:5" x14ac:dyDescent="0.25">
      <c r="A8" s="182" t="s">
        <v>10</v>
      </c>
      <c r="B8" s="192"/>
      <c r="C8" s="193"/>
      <c r="D8" s="193"/>
      <c r="E8" s="194"/>
    </row>
    <row r="9" spans="1:5" x14ac:dyDescent="0.25">
      <c r="A9" s="180" t="s">
        <v>11</v>
      </c>
      <c r="B9" s="195"/>
      <c r="C9" s="196"/>
      <c r="D9" s="196"/>
      <c r="E9" s="197">
        <v>0</v>
      </c>
    </row>
    <row r="10" spans="1:5" x14ac:dyDescent="0.25">
      <c r="A10" s="182" t="s">
        <v>12</v>
      </c>
      <c r="B10" s="192"/>
      <c r="C10" s="193"/>
      <c r="D10" s="193"/>
      <c r="E10" s="194">
        <v>0</v>
      </c>
    </row>
    <row r="11" spans="1:5" x14ac:dyDescent="0.25">
      <c r="A11" s="180" t="s">
        <v>13</v>
      </c>
      <c r="B11" s="195">
        <v>105976.24</v>
      </c>
      <c r="C11" s="196"/>
      <c r="D11" s="196">
        <v>2113558.2000000002</v>
      </c>
      <c r="E11" s="197">
        <v>0</v>
      </c>
    </row>
    <row r="12" spans="1:5" x14ac:dyDescent="0.25">
      <c r="A12" s="182" t="s">
        <v>14</v>
      </c>
      <c r="B12" s="192"/>
      <c r="C12" s="193"/>
      <c r="D12" s="193"/>
      <c r="E12" s="194">
        <v>0</v>
      </c>
    </row>
    <row r="13" spans="1:5" x14ac:dyDescent="0.25">
      <c r="A13" s="180" t="s">
        <v>15</v>
      </c>
      <c r="B13" s="195"/>
      <c r="C13" s="196"/>
      <c r="D13" s="196"/>
      <c r="E13" s="197"/>
    </row>
    <row r="14" spans="1:5" x14ac:dyDescent="0.25">
      <c r="A14" s="182" t="s">
        <v>16</v>
      </c>
      <c r="B14" s="192"/>
      <c r="C14" s="193"/>
      <c r="D14" s="193"/>
      <c r="E14" s="194">
        <v>0</v>
      </c>
    </row>
    <row r="15" spans="1:5" x14ac:dyDescent="0.25">
      <c r="A15" s="180" t="s">
        <v>17</v>
      </c>
      <c r="B15" s="195">
        <v>321694.36</v>
      </c>
      <c r="C15" s="196"/>
      <c r="D15" s="196"/>
      <c r="E15" s="197">
        <v>0</v>
      </c>
    </row>
    <row r="16" spans="1:5" x14ac:dyDescent="0.25">
      <c r="A16" s="182" t="s">
        <v>18</v>
      </c>
      <c r="B16" s="192">
        <v>2718379.4</v>
      </c>
      <c r="C16" s="193"/>
      <c r="D16" s="193">
        <v>15202903</v>
      </c>
      <c r="E16" s="194">
        <v>118102.5</v>
      </c>
    </row>
    <row r="17" spans="1:5" x14ac:dyDescent="0.25">
      <c r="A17" s="180" t="s">
        <v>19</v>
      </c>
      <c r="B17" s="195"/>
      <c r="C17" s="196"/>
      <c r="D17" s="196"/>
      <c r="E17" s="197">
        <v>0</v>
      </c>
    </row>
    <row r="18" spans="1:5" x14ac:dyDescent="0.25">
      <c r="A18" s="182" t="s">
        <v>20</v>
      </c>
      <c r="B18" s="192">
        <v>24319.05</v>
      </c>
      <c r="C18" s="193"/>
      <c r="D18" s="193"/>
      <c r="E18" s="194">
        <v>0</v>
      </c>
    </row>
    <row r="19" spans="1:5" x14ac:dyDescent="0.25">
      <c r="A19" s="180" t="s">
        <v>21</v>
      </c>
      <c r="B19" s="195">
        <v>46952.1</v>
      </c>
      <c r="C19" s="196"/>
      <c r="D19" s="205"/>
      <c r="E19" s="197">
        <v>0</v>
      </c>
    </row>
    <row r="20" spans="1:5" x14ac:dyDescent="0.25">
      <c r="A20" s="182" t="s">
        <v>22</v>
      </c>
      <c r="B20" s="192"/>
      <c r="C20" s="193"/>
      <c r="D20" s="193"/>
      <c r="E20" s="194">
        <v>0</v>
      </c>
    </row>
    <row r="21" spans="1:5" x14ac:dyDescent="0.25">
      <c r="A21" s="180" t="s">
        <v>23</v>
      </c>
      <c r="B21" s="195"/>
      <c r="C21" s="196"/>
      <c r="D21" s="196"/>
      <c r="E21" s="197">
        <v>0</v>
      </c>
    </row>
    <row r="22" spans="1:5" x14ac:dyDescent="0.25">
      <c r="A22" s="182" t="s">
        <v>24</v>
      </c>
      <c r="B22" s="192"/>
      <c r="C22" s="193"/>
      <c r="D22" s="193"/>
      <c r="E22" s="194"/>
    </row>
    <row r="23" spans="1:5" x14ac:dyDescent="0.25">
      <c r="A23" s="180" t="s">
        <v>25</v>
      </c>
      <c r="B23" s="195"/>
      <c r="C23" s="196"/>
      <c r="D23" s="196"/>
      <c r="E23" s="197">
        <v>0</v>
      </c>
    </row>
    <row r="24" spans="1:5" x14ac:dyDescent="0.25">
      <c r="A24" s="182" t="s">
        <v>26</v>
      </c>
      <c r="B24" s="192"/>
      <c r="C24" s="193"/>
      <c r="D24" s="193"/>
      <c r="E24" s="194">
        <v>0</v>
      </c>
    </row>
    <row r="25" spans="1:5" x14ac:dyDescent="0.25">
      <c r="A25" s="180" t="s">
        <v>27</v>
      </c>
      <c r="B25" s="195"/>
      <c r="C25" s="196"/>
      <c r="D25" s="196"/>
      <c r="E25" s="197"/>
    </row>
    <row r="26" spans="1:5" x14ac:dyDescent="0.25">
      <c r="A26" s="182" t="s">
        <v>28</v>
      </c>
      <c r="B26" s="192"/>
      <c r="C26" s="193">
        <v>54000</v>
      </c>
      <c r="D26" s="193"/>
      <c r="E26" s="194">
        <v>0</v>
      </c>
    </row>
    <row r="27" spans="1:5" x14ac:dyDescent="0.25">
      <c r="A27" s="180" t="s">
        <v>29</v>
      </c>
      <c r="B27" s="195"/>
      <c r="C27" s="196"/>
      <c r="D27" s="196"/>
      <c r="E27" s="197">
        <v>0</v>
      </c>
    </row>
    <row r="28" spans="1:5" x14ac:dyDescent="0.25">
      <c r="A28" s="182" t="s">
        <v>30</v>
      </c>
      <c r="B28" s="192"/>
      <c r="C28" s="193"/>
      <c r="D28" s="193"/>
      <c r="E28" s="194"/>
    </row>
    <row r="29" spans="1:5" x14ac:dyDescent="0.25">
      <c r="A29" s="180" t="s">
        <v>31</v>
      </c>
      <c r="B29" s="195">
        <v>2433759.08</v>
      </c>
      <c r="C29" s="196"/>
      <c r="D29" s="196"/>
      <c r="E29" s="197">
        <v>0</v>
      </c>
    </row>
    <row r="30" spans="1:5" x14ac:dyDescent="0.25">
      <c r="A30" s="182" t="s">
        <v>32</v>
      </c>
      <c r="B30" s="192">
        <v>41594.32</v>
      </c>
      <c r="C30" s="193"/>
      <c r="D30" s="193"/>
      <c r="E30" s="194"/>
    </row>
    <row r="31" spans="1:5" x14ac:dyDescent="0.25">
      <c r="A31" s="180" t="s">
        <v>33</v>
      </c>
      <c r="B31" s="195">
        <v>14831734</v>
      </c>
      <c r="C31" s="196"/>
      <c r="D31" s="196"/>
      <c r="E31" s="197">
        <v>0</v>
      </c>
    </row>
    <row r="32" spans="1:5" x14ac:dyDescent="0.25">
      <c r="A32" s="182" t="s">
        <v>34</v>
      </c>
      <c r="B32" s="192">
        <v>3745239.6</v>
      </c>
      <c r="C32" s="193"/>
      <c r="D32" s="193"/>
      <c r="E32" s="194">
        <v>0</v>
      </c>
    </row>
    <row r="33" spans="1:5" x14ac:dyDescent="0.25">
      <c r="A33" s="180" t="s">
        <v>35</v>
      </c>
      <c r="B33" s="195">
        <v>1469140.4</v>
      </c>
      <c r="C33" s="196"/>
      <c r="D33" s="196"/>
      <c r="E33" s="197"/>
    </row>
    <row r="34" spans="1:5" x14ac:dyDescent="0.25">
      <c r="A34" s="182" t="s">
        <v>36</v>
      </c>
      <c r="B34" s="192">
        <v>25827.52</v>
      </c>
      <c r="C34" s="193"/>
      <c r="D34" s="193"/>
      <c r="E34" s="194"/>
    </row>
    <row r="35" spans="1:5" x14ac:dyDescent="0.25">
      <c r="A35" s="180" t="s">
        <v>37</v>
      </c>
      <c r="B35" s="195">
        <v>255406.6</v>
      </c>
      <c r="C35" s="196"/>
      <c r="D35" s="196"/>
      <c r="E35" s="197">
        <v>0</v>
      </c>
    </row>
    <row r="36" spans="1:5" x14ac:dyDescent="0.25">
      <c r="A36" s="182" t="s">
        <v>38</v>
      </c>
      <c r="B36" s="192"/>
      <c r="C36" s="193"/>
      <c r="D36" s="193"/>
      <c r="E36" s="194">
        <v>0</v>
      </c>
    </row>
    <row r="37" spans="1:5" x14ac:dyDescent="0.25">
      <c r="A37" s="180" t="s">
        <v>39</v>
      </c>
      <c r="B37" s="195"/>
      <c r="C37" s="196"/>
      <c r="D37" s="196"/>
      <c r="E37" s="197">
        <v>0</v>
      </c>
    </row>
    <row r="38" spans="1:5" x14ac:dyDescent="0.25">
      <c r="A38" s="182" t="s">
        <v>40</v>
      </c>
      <c r="B38" s="192"/>
      <c r="C38" s="193"/>
      <c r="D38" s="193"/>
      <c r="E38" s="194"/>
    </row>
    <row r="39" spans="1:5" x14ac:dyDescent="0.25">
      <c r="A39" s="180" t="s">
        <v>41</v>
      </c>
      <c r="B39" s="195">
        <v>2417241.8139999998</v>
      </c>
      <c r="C39" s="196"/>
      <c r="D39" s="196"/>
      <c r="E39" s="197">
        <v>0</v>
      </c>
    </row>
    <row r="40" spans="1:5" x14ac:dyDescent="0.25">
      <c r="A40" s="182" t="s">
        <v>42</v>
      </c>
      <c r="B40" s="192"/>
      <c r="C40" s="193"/>
      <c r="D40" s="193"/>
      <c r="E40" s="194">
        <v>0</v>
      </c>
    </row>
    <row r="41" spans="1:5" x14ac:dyDescent="0.25">
      <c r="A41" s="180" t="s">
        <v>43</v>
      </c>
      <c r="B41" s="195"/>
      <c r="C41" s="196"/>
      <c r="D41" s="196"/>
      <c r="E41" s="197">
        <v>0</v>
      </c>
    </row>
    <row r="42" spans="1:5" x14ac:dyDescent="0.25">
      <c r="A42" s="182" t="s">
        <v>44</v>
      </c>
      <c r="B42" s="192"/>
      <c r="C42" s="193"/>
      <c r="D42" s="193"/>
      <c r="E42" s="194">
        <v>0</v>
      </c>
    </row>
    <row r="43" spans="1:5" x14ac:dyDescent="0.25">
      <c r="A43" s="180" t="s">
        <v>45</v>
      </c>
      <c r="B43" s="195"/>
      <c r="C43" s="196"/>
      <c r="D43" s="196"/>
      <c r="E43" s="197">
        <v>0</v>
      </c>
    </row>
    <row r="44" spans="1:5" ht="15.75" thickBot="1" x14ac:dyDescent="0.3">
      <c r="A44" s="182" t="s">
        <v>46</v>
      </c>
      <c r="B44" s="192"/>
      <c r="C44" s="193"/>
      <c r="D44" s="193"/>
      <c r="E44" s="194"/>
    </row>
    <row r="45" spans="1:5" ht="15.75" thickTop="1" x14ac:dyDescent="0.25">
      <c r="A45" s="184" t="s">
        <v>47</v>
      </c>
      <c r="B45" s="198">
        <v>28437264.484000001</v>
      </c>
      <c r="C45" s="199">
        <v>54000</v>
      </c>
      <c r="D45" s="199">
        <v>17316461.199999999</v>
      </c>
      <c r="E45" s="200">
        <v>118102.5</v>
      </c>
    </row>
    <row r="46" spans="1:5" x14ac:dyDescent="0.25">
      <c r="A46" s="183" t="s">
        <v>48</v>
      </c>
      <c r="B46" s="202">
        <v>4064989.3902715547</v>
      </c>
      <c r="C46" s="203">
        <v>58.695652173913047</v>
      </c>
      <c r="D46" s="203">
        <v>3678448.7595238099</v>
      </c>
      <c r="E46" s="204">
        <v>28119.642857142859</v>
      </c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1" x14ac:dyDescent="0.25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topLeftCell="A18" workbookViewId="0">
      <selection activeCell="D46" sqref="D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230" t="s">
        <v>2</v>
      </c>
      <c r="B3" s="268" t="s">
        <v>81</v>
      </c>
      <c r="C3" s="269"/>
      <c r="D3" s="269"/>
      <c r="E3" s="269"/>
    </row>
    <row r="4" spans="1:5" x14ac:dyDescent="0.25">
      <c r="A4" s="207"/>
      <c r="B4" s="207"/>
      <c r="C4" s="207"/>
      <c r="D4" s="207"/>
      <c r="E4" s="207"/>
    </row>
    <row r="5" spans="1:5" x14ac:dyDescent="0.25">
      <c r="A5" s="216"/>
      <c r="B5" s="264" t="s">
        <v>3</v>
      </c>
      <c r="C5" s="265"/>
      <c r="D5" s="265"/>
      <c r="E5" s="266"/>
    </row>
    <row r="6" spans="1:5" x14ac:dyDescent="0.25">
      <c r="A6" s="217" t="s">
        <v>4</v>
      </c>
      <c r="B6" s="214" t="s">
        <v>5</v>
      </c>
      <c r="C6" s="214" t="s">
        <v>6</v>
      </c>
      <c r="D6" s="214" t="s">
        <v>7</v>
      </c>
      <c r="E6" s="215" t="s">
        <v>8</v>
      </c>
    </row>
    <row r="7" spans="1:5" x14ac:dyDescent="0.25">
      <c r="A7" s="210" t="s">
        <v>9</v>
      </c>
      <c r="B7" s="218">
        <v>1307316326000</v>
      </c>
      <c r="C7" s="235">
        <v>440000000000</v>
      </c>
      <c r="D7" s="219">
        <v>17091200000</v>
      </c>
      <c r="E7" s="220">
        <v>451940000</v>
      </c>
    </row>
    <row r="8" spans="1:5" x14ac:dyDescent="0.25">
      <c r="A8" s="211" t="s">
        <v>10</v>
      </c>
      <c r="B8" s="221"/>
      <c r="C8" s="222"/>
      <c r="D8" s="222"/>
      <c r="E8" s="223"/>
    </row>
    <row r="9" spans="1:5" x14ac:dyDescent="0.25">
      <c r="A9" s="209" t="s">
        <v>11</v>
      </c>
      <c r="B9" s="224">
        <v>29736</v>
      </c>
      <c r="C9" s="225"/>
      <c r="D9" s="225"/>
      <c r="E9" s="226">
        <v>0</v>
      </c>
    </row>
    <row r="10" spans="1:5" x14ac:dyDescent="0.25">
      <c r="A10" s="211" t="s">
        <v>12</v>
      </c>
      <c r="B10" s="221"/>
      <c r="C10" s="222"/>
      <c r="D10" s="222"/>
      <c r="E10" s="223">
        <v>0</v>
      </c>
    </row>
    <row r="11" spans="1:5" x14ac:dyDescent="0.25">
      <c r="A11" s="209" t="s">
        <v>13</v>
      </c>
      <c r="B11" s="224">
        <v>150893.96</v>
      </c>
      <c r="C11" s="225"/>
      <c r="D11" s="225">
        <v>544738.4</v>
      </c>
      <c r="E11" s="226">
        <v>0</v>
      </c>
    </row>
    <row r="12" spans="1:5" x14ac:dyDescent="0.25">
      <c r="A12" s="211" t="s">
        <v>14</v>
      </c>
      <c r="B12" s="221"/>
      <c r="C12" s="222"/>
      <c r="D12" s="222"/>
      <c r="E12" s="223">
        <v>0</v>
      </c>
    </row>
    <row r="13" spans="1:5" x14ac:dyDescent="0.25">
      <c r="A13" s="209" t="s">
        <v>15</v>
      </c>
      <c r="B13" s="224"/>
      <c r="C13" s="225"/>
      <c r="D13" s="225"/>
      <c r="E13" s="226"/>
    </row>
    <row r="14" spans="1:5" x14ac:dyDescent="0.25">
      <c r="A14" s="211" t="s">
        <v>16</v>
      </c>
      <c r="B14" s="221"/>
      <c r="C14" s="222"/>
      <c r="D14" s="222"/>
      <c r="E14" s="223">
        <v>0</v>
      </c>
    </row>
    <row r="15" spans="1:5" x14ac:dyDescent="0.25">
      <c r="A15" s="209" t="s">
        <v>17</v>
      </c>
      <c r="B15" s="224">
        <v>193838.88</v>
      </c>
      <c r="C15" s="225"/>
      <c r="D15" s="225">
        <v>286364.79999999999</v>
      </c>
      <c r="E15" s="226">
        <v>0</v>
      </c>
    </row>
    <row r="16" spans="1:5" x14ac:dyDescent="0.25">
      <c r="A16" s="211" t="s">
        <v>18</v>
      </c>
      <c r="B16" s="221">
        <v>1749799.7</v>
      </c>
      <c r="C16" s="222"/>
      <c r="D16" s="222">
        <v>3689432</v>
      </c>
      <c r="E16" s="223">
        <v>261960</v>
      </c>
    </row>
    <row r="17" spans="1:5" x14ac:dyDescent="0.25">
      <c r="A17" s="209" t="s">
        <v>19</v>
      </c>
      <c r="B17" s="224"/>
      <c r="C17" s="225"/>
      <c r="D17" s="225"/>
      <c r="E17" s="226">
        <v>0</v>
      </c>
    </row>
    <row r="18" spans="1:5" x14ac:dyDescent="0.25">
      <c r="A18" s="211" t="s">
        <v>20</v>
      </c>
      <c r="B18" s="221">
        <v>72183.34</v>
      </c>
      <c r="C18" s="222"/>
      <c r="D18" s="222"/>
      <c r="E18" s="223">
        <v>0</v>
      </c>
    </row>
    <row r="19" spans="1:5" x14ac:dyDescent="0.25">
      <c r="A19" s="209" t="s">
        <v>21</v>
      </c>
      <c r="B19" s="224">
        <v>62748.56</v>
      </c>
      <c r="C19" s="225"/>
      <c r="D19" s="234"/>
      <c r="E19" s="226">
        <v>0</v>
      </c>
    </row>
    <row r="20" spans="1:5" x14ac:dyDescent="0.25">
      <c r="A20" s="211" t="s">
        <v>22</v>
      </c>
      <c r="B20" s="221"/>
      <c r="C20" s="222"/>
      <c r="D20" s="222"/>
      <c r="E20" s="223">
        <v>0</v>
      </c>
    </row>
    <row r="21" spans="1:5" x14ac:dyDescent="0.25">
      <c r="A21" s="209" t="s">
        <v>23</v>
      </c>
      <c r="B21" s="224"/>
      <c r="C21" s="225"/>
      <c r="D21" s="225"/>
      <c r="E21" s="226">
        <v>0</v>
      </c>
    </row>
    <row r="22" spans="1:5" x14ac:dyDescent="0.25">
      <c r="A22" s="211" t="s">
        <v>24</v>
      </c>
      <c r="B22" s="221"/>
      <c r="C22" s="222"/>
      <c r="D22" s="222"/>
      <c r="E22" s="223"/>
    </row>
    <row r="23" spans="1:5" x14ac:dyDescent="0.25">
      <c r="A23" s="209" t="s">
        <v>25</v>
      </c>
      <c r="B23" s="224"/>
      <c r="C23" s="225"/>
      <c r="D23" s="225"/>
      <c r="E23" s="226">
        <v>0</v>
      </c>
    </row>
    <row r="24" spans="1:5" x14ac:dyDescent="0.25">
      <c r="A24" s="211" t="s">
        <v>26</v>
      </c>
      <c r="B24" s="221"/>
      <c r="C24" s="222"/>
      <c r="D24" s="222"/>
      <c r="E24" s="223">
        <v>0</v>
      </c>
    </row>
    <row r="25" spans="1:5" x14ac:dyDescent="0.25">
      <c r="A25" s="209" t="s">
        <v>27</v>
      </c>
      <c r="B25" s="224"/>
      <c r="C25" s="225"/>
      <c r="D25" s="225"/>
      <c r="E25" s="226"/>
    </row>
    <row r="26" spans="1:5" x14ac:dyDescent="0.25">
      <c r="A26" s="211" t="s">
        <v>28</v>
      </c>
      <c r="B26" s="221"/>
      <c r="C26" s="222">
        <v>47000</v>
      </c>
      <c r="D26" s="222"/>
      <c r="E26" s="223">
        <v>0</v>
      </c>
    </row>
    <row r="27" spans="1:5" x14ac:dyDescent="0.25">
      <c r="A27" s="209" t="s">
        <v>29</v>
      </c>
      <c r="B27" s="224"/>
      <c r="C27" s="225"/>
      <c r="D27" s="225"/>
      <c r="E27" s="226">
        <v>0</v>
      </c>
    </row>
    <row r="28" spans="1:5" x14ac:dyDescent="0.25">
      <c r="A28" s="211" t="s">
        <v>30</v>
      </c>
      <c r="B28" s="221"/>
      <c r="C28" s="222"/>
      <c r="D28" s="222"/>
      <c r="E28" s="223"/>
    </row>
    <row r="29" spans="1:5" x14ac:dyDescent="0.25">
      <c r="A29" s="209" t="s">
        <v>31</v>
      </c>
      <c r="B29" s="224">
        <v>132070.85999999999</v>
      </c>
      <c r="C29" s="225"/>
      <c r="D29" s="225"/>
      <c r="E29" s="226">
        <v>0</v>
      </c>
    </row>
    <row r="30" spans="1:5" x14ac:dyDescent="0.25">
      <c r="A30" s="211" t="s">
        <v>32</v>
      </c>
      <c r="B30" s="221"/>
      <c r="C30" s="222"/>
      <c r="D30" s="222"/>
      <c r="E30" s="223"/>
    </row>
    <row r="31" spans="1:5" x14ac:dyDescent="0.25">
      <c r="A31" s="209" t="s">
        <v>33</v>
      </c>
      <c r="B31" s="224">
        <v>3412107</v>
      </c>
      <c r="C31" s="225"/>
      <c r="D31" s="225"/>
      <c r="E31" s="226">
        <v>0</v>
      </c>
    </row>
    <row r="32" spans="1:5" x14ac:dyDescent="0.25">
      <c r="A32" s="211" t="s">
        <v>34</v>
      </c>
      <c r="B32" s="221">
        <v>811886.7</v>
      </c>
      <c r="C32" s="222"/>
      <c r="D32" s="222"/>
      <c r="E32" s="223">
        <v>0</v>
      </c>
    </row>
    <row r="33" spans="1:5" x14ac:dyDescent="0.25">
      <c r="A33" s="209" t="s">
        <v>35</v>
      </c>
      <c r="B33" s="224">
        <v>48626.78</v>
      </c>
      <c r="C33" s="225">
        <v>320000</v>
      </c>
      <c r="D33" s="225"/>
      <c r="E33" s="226"/>
    </row>
    <row r="34" spans="1:5" x14ac:dyDescent="0.25">
      <c r="A34" s="211" t="s">
        <v>36</v>
      </c>
      <c r="B34" s="221"/>
      <c r="C34" s="222"/>
      <c r="D34" s="222"/>
      <c r="E34" s="223"/>
    </row>
    <row r="35" spans="1:5" x14ac:dyDescent="0.25">
      <c r="A35" s="209" t="s">
        <v>37</v>
      </c>
      <c r="B35" s="224">
        <v>24780</v>
      </c>
      <c r="C35" s="225"/>
      <c r="D35" s="225"/>
      <c r="E35" s="226">
        <v>0</v>
      </c>
    </row>
    <row r="36" spans="1:5" x14ac:dyDescent="0.25">
      <c r="A36" s="211" t="s">
        <v>38</v>
      </c>
      <c r="B36" s="221"/>
      <c r="C36" s="222"/>
      <c r="D36" s="222"/>
      <c r="E36" s="223">
        <v>0</v>
      </c>
    </row>
    <row r="37" spans="1:5" x14ac:dyDescent="0.25">
      <c r="A37" s="209" t="s">
        <v>39</v>
      </c>
      <c r="B37" s="224">
        <v>27789</v>
      </c>
      <c r="C37" s="225"/>
      <c r="D37" s="225"/>
      <c r="E37" s="226">
        <v>0</v>
      </c>
    </row>
    <row r="38" spans="1:5" x14ac:dyDescent="0.25">
      <c r="A38" s="211" t="s">
        <v>40</v>
      </c>
      <c r="B38" s="221"/>
      <c r="C38" s="222"/>
      <c r="D38" s="222"/>
      <c r="E38" s="223"/>
    </row>
    <row r="39" spans="1:5" x14ac:dyDescent="0.25">
      <c r="A39" s="209" t="s">
        <v>41</v>
      </c>
      <c r="B39" s="224">
        <v>1705311.2</v>
      </c>
      <c r="C39" s="225"/>
      <c r="D39" s="225"/>
      <c r="E39" s="226">
        <v>0</v>
      </c>
    </row>
    <row r="40" spans="1:5" x14ac:dyDescent="0.25">
      <c r="A40" s="211" t="s">
        <v>42</v>
      </c>
      <c r="B40" s="221"/>
      <c r="C40" s="222"/>
      <c r="D40" s="222"/>
      <c r="E40" s="223">
        <v>0</v>
      </c>
    </row>
    <row r="41" spans="1:5" x14ac:dyDescent="0.25">
      <c r="A41" s="209" t="s">
        <v>43</v>
      </c>
      <c r="B41" s="224"/>
      <c r="C41" s="225"/>
      <c r="D41" s="225"/>
      <c r="E41" s="226">
        <v>0</v>
      </c>
    </row>
    <row r="42" spans="1:5" x14ac:dyDescent="0.25">
      <c r="A42" s="211" t="s">
        <v>44</v>
      </c>
      <c r="B42" s="221"/>
      <c r="C42" s="222"/>
      <c r="D42" s="222"/>
      <c r="E42" s="223">
        <v>0</v>
      </c>
    </row>
    <row r="43" spans="1:5" x14ac:dyDescent="0.25">
      <c r="A43" s="209" t="s">
        <v>45</v>
      </c>
      <c r="B43" s="224"/>
      <c r="C43" s="225"/>
      <c r="D43" s="225"/>
      <c r="E43" s="226">
        <v>0</v>
      </c>
    </row>
    <row r="44" spans="1:5" ht="15.75" thickBot="1" x14ac:dyDescent="0.3">
      <c r="A44" s="211" t="s">
        <v>46</v>
      </c>
      <c r="B44" s="221"/>
      <c r="C44" s="222"/>
      <c r="D44" s="222"/>
      <c r="E44" s="223"/>
    </row>
    <row r="45" spans="1:5" ht="15.75" thickTop="1" x14ac:dyDescent="0.25">
      <c r="A45" s="213" t="s">
        <v>47</v>
      </c>
      <c r="B45" s="227">
        <v>8421771.9800000004</v>
      </c>
      <c r="C45" s="228">
        <v>367000</v>
      </c>
      <c r="D45" s="228">
        <v>4520535.2</v>
      </c>
      <c r="E45" s="229">
        <v>261960</v>
      </c>
    </row>
    <row r="46" spans="1:5" x14ac:dyDescent="0.25">
      <c r="A46" s="212" t="s">
        <v>48</v>
      </c>
      <c r="B46" s="231">
        <v>1539956.9447678018</v>
      </c>
      <c r="C46" s="232">
        <v>22908.229813664599</v>
      </c>
      <c r="D46" s="232">
        <v>904173.91640211642</v>
      </c>
      <c r="E46" s="233">
        <v>62371.428571428572</v>
      </c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2025-03-05T09:59:57Z</dcterms:created>
  <dcterms:modified xsi:type="dcterms:W3CDTF">2025-09-03T07:41:39Z</dcterms:modified>
</cp:coreProperties>
</file>