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G:\Strahlenschutz\MERU\3 Publikationen_Internet\Publikationen_Monatsberichte_2023\Abluft\"/>
    </mc:Choice>
  </mc:AlternateContent>
  <xr:revisionPtr revIDLastSave="0" documentId="13_ncr:1_{22F230F4-5ECE-4512-883A-7091E3904B45}" xr6:coauthVersionLast="47" xr6:coauthVersionMax="47" xr10:uidLastSave="{00000000-0000-0000-0000-000000000000}"/>
  <bookViews>
    <workbookView xWindow="44445" yWindow="450" windowWidth="28155" windowHeight="20220" tabRatio="809" xr2:uid="{00000000-000D-0000-FFFF-FFFF00000000}"/>
  </bookViews>
  <sheets>
    <sheet name="Edelgas" sheetId="17" r:id="rId1"/>
    <sheet name="Edelgas-Aeq." sheetId="18" r:id="rId2"/>
    <sheet name="Iod-131" sheetId="19" r:id="rId3"/>
    <sheet name="Aerosol" sheetId="20" r:id="rId4"/>
    <sheet name="Januar" sheetId="2" r:id="rId5"/>
    <sheet name="Februar" sheetId="3" r:id="rId6"/>
    <sheet name="März" sheetId="7" r:id="rId7"/>
    <sheet name="April" sheetId="4" r:id="rId8"/>
    <sheet name="Mai" sheetId="8" r:id="rId9"/>
    <sheet name="Juni" sheetId="9" r:id="rId10"/>
    <sheet name="Juli" sheetId="10" r:id="rId11"/>
    <sheet name="August" sheetId="11" r:id="rId12"/>
    <sheet name="September" sheetId="12" r:id="rId13"/>
    <sheet name="Oktober" sheetId="13" state="hidden" r:id="rId14"/>
    <sheet name="November" sheetId="14" state="hidden" r:id="rId15"/>
    <sheet name="Dezember" sheetId="5" state="hidden" r:id="rId16"/>
    <sheet name="Jahressumme" sheetId="1" r:id="rId17"/>
    <sheet name="Zusammenzug" sheetId="16" state="hidden" r:id="rId18"/>
  </sheets>
  <definedNames>
    <definedName name="_xlnm.Print_Area" localSheetId="7">April!$A$1:$E$63</definedName>
    <definedName name="_xlnm.Print_Area" localSheetId="11">August!$A$1:$E$61</definedName>
    <definedName name="_xlnm.Print_Area" localSheetId="15">Dezember!$A$1:$E$61</definedName>
    <definedName name="_xlnm.Print_Area" localSheetId="5">Februar!$A$1:$E$61</definedName>
    <definedName name="_xlnm.Print_Area" localSheetId="16">Jahressumme!$A$1:$E$61</definedName>
    <definedName name="_xlnm.Print_Area" localSheetId="4">Januar!$A$1:$E$61</definedName>
    <definedName name="_xlnm.Print_Area" localSheetId="10">Juli!$A$1:$E$61</definedName>
    <definedName name="_xlnm.Print_Area" localSheetId="9">Juni!$A$1:$E$61</definedName>
    <definedName name="_xlnm.Print_Area" localSheetId="8">Mai!$A$1:$E$67</definedName>
    <definedName name="_xlnm.Print_Area" localSheetId="6">März!$A$1:$E$61</definedName>
    <definedName name="_xlnm.Print_Area" localSheetId="14">November!$A$1:$E$61</definedName>
    <definedName name="_xlnm.Print_Area" localSheetId="13">Oktober!$A$1:$E$61</definedName>
    <definedName name="_xlnm.Print_Area" localSheetId="12">September!$A$1:$E$61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9" l="1"/>
  <c r="D59" i="9"/>
  <c r="C59" i="9"/>
  <c r="B59" i="9"/>
  <c r="E21" i="9"/>
  <c r="D21" i="9"/>
  <c r="B21" i="9"/>
  <c r="C50" i="16"/>
  <c r="D50" i="16"/>
  <c r="E50" i="16"/>
  <c r="B50" i="16"/>
  <c r="B4" i="16" l="1"/>
  <c r="E48" i="16" l="1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B40" i="16"/>
  <c r="E41" i="16"/>
  <c r="D41" i="16"/>
  <c r="C41" i="16"/>
  <c r="B41" i="16"/>
  <c r="E40" i="16"/>
  <c r="D40" i="16"/>
  <c r="C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21" i="16"/>
  <c r="D21" i="16"/>
  <c r="C21" i="16"/>
  <c r="B22" i="16"/>
  <c r="E33" i="16"/>
  <c r="D33" i="16"/>
  <c r="C33" i="16"/>
  <c r="B33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1" i="16"/>
  <c r="E20" i="16"/>
  <c r="D20" i="16"/>
  <c r="C20" i="16"/>
  <c r="B20" i="16"/>
  <c r="I16" i="16"/>
  <c r="H16" i="16"/>
  <c r="G16" i="16"/>
  <c r="F16" i="16"/>
  <c r="I14" i="16"/>
  <c r="H14" i="16"/>
  <c r="G14" i="16"/>
  <c r="F14" i="16"/>
  <c r="I13" i="16"/>
  <c r="H13" i="16"/>
  <c r="G13" i="16"/>
  <c r="F13" i="16"/>
  <c r="I12" i="16"/>
  <c r="H12" i="16"/>
  <c r="G12" i="16"/>
  <c r="F12" i="16"/>
  <c r="I11" i="16"/>
  <c r="H11" i="16"/>
  <c r="G11" i="16"/>
  <c r="F11" i="16"/>
  <c r="I10" i="16"/>
  <c r="H10" i="16"/>
  <c r="G10" i="16"/>
  <c r="F10" i="16"/>
  <c r="I9" i="16"/>
  <c r="H9" i="16"/>
  <c r="G9" i="16"/>
  <c r="F9" i="16"/>
  <c r="I8" i="16"/>
  <c r="H8" i="16"/>
  <c r="G8" i="16"/>
  <c r="F8" i="16"/>
  <c r="I7" i="16"/>
  <c r="H7" i="16"/>
  <c r="G7" i="16"/>
  <c r="F7" i="16"/>
  <c r="I6" i="16"/>
  <c r="H6" i="16"/>
  <c r="G6" i="16"/>
  <c r="F6" i="16"/>
  <c r="I5" i="16"/>
  <c r="H5" i="16"/>
  <c r="G5" i="16"/>
  <c r="F5" i="16"/>
  <c r="I4" i="16"/>
  <c r="H4" i="16"/>
  <c r="G4" i="16"/>
  <c r="F4" i="16"/>
  <c r="I3" i="16"/>
  <c r="H3" i="16"/>
  <c r="G3" i="16"/>
  <c r="F3" i="16"/>
  <c r="E16" i="16"/>
  <c r="D16" i="16"/>
  <c r="C16" i="16"/>
  <c r="B16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E4" i="16"/>
  <c r="D4" i="16"/>
  <c r="C4" i="16"/>
  <c r="E3" i="16"/>
  <c r="D3" i="16"/>
  <c r="C3" i="16"/>
  <c r="B3" i="16"/>
</calcChain>
</file>

<file path=xl/sharedStrings.xml><?xml version="1.0" encoding="utf-8"?>
<sst xmlns="http://schemas.openxmlformats.org/spreadsheetml/2006/main" count="1125" uniqueCount="96">
  <si>
    <t>Radioaktive Abgaben der schweizerischen Kernkraftwerke*</t>
  </si>
  <si>
    <t>Abgabepfad: Abluft</t>
  </si>
  <si>
    <t>Zeitraum:</t>
  </si>
  <si>
    <t>Edelgase:</t>
  </si>
  <si>
    <t>Aktivitätsabgaben [Bq]</t>
  </si>
  <si>
    <t>Nuklid</t>
  </si>
  <si>
    <t>KKB 1/2</t>
  </si>
  <si>
    <t>KKG</t>
  </si>
  <si>
    <t>KKL</t>
  </si>
  <si>
    <t>KKM</t>
  </si>
  <si>
    <t>Ar-41</t>
  </si>
  <si>
    <t>Kr-85</t>
  </si>
  <si>
    <t>Kr-85m</t>
  </si>
  <si>
    <t>Kr-87</t>
  </si>
  <si>
    <t>Kr-88</t>
  </si>
  <si>
    <t>Kr-89</t>
  </si>
  <si>
    <t>Xe-131m</t>
  </si>
  <si>
    <t>Xe-133</t>
  </si>
  <si>
    <t>Xe-133m</t>
  </si>
  <si>
    <t>Xe-135</t>
  </si>
  <si>
    <t>Xe-135m</t>
  </si>
  <si>
    <t>Xe-137</t>
  </si>
  <si>
    <t>Xe-138</t>
  </si>
  <si>
    <t>EG-Aequivalent</t>
  </si>
  <si>
    <t>Summe Edelgasabgaben</t>
  </si>
  <si>
    <t>Abgabeäquivalent</t>
  </si>
  <si>
    <t>Iod (elementar):</t>
  </si>
  <si>
    <t>I-131</t>
  </si>
  <si>
    <t>I-133</t>
  </si>
  <si>
    <t>Aerosole:</t>
  </si>
  <si>
    <t>Sc-47</t>
  </si>
  <si>
    <t>Cr-51</t>
  </si>
  <si>
    <t>Mn-54</t>
  </si>
  <si>
    <t>Fe-59</t>
  </si>
  <si>
    <t>Co-57</t>
  </si>
  <si>
    <t>Co-58</t>
  </si>
  <si>
    <t>Co-60</t>
  </si>
  <si>
    <t>Zn-65</t>
  </si>
  <si>
    <t>Sr-89</t>
  </si>
  <si>
    <t>Sr-90</t>
  </si>
  <si>
    <t>Zr-95</t>
  </si>
  <si>
    <t>Nb-95</t>
  </si>
  <si>
    <t>Ru-103</t>
  </si>
  <si>
    <t>Ru-106</t>
  </si>
  <si>
    <t>Ag-110m</t>
  </si>
  <si>
    <t>Sb-124</t>
  </si>
  <si>
    <t>Sb-125</t>
  </si>
  <si>
    <t>Te-123m</t>
  </si>
  <si>
    <t>Te-125m</t>
  </si>
  <si>
    <t>I-131 (aerosolförmig)</t>
  </si>
  <si>
    <t>Cs-134</t>
  </si>
  <si>
    <t>Cs-136</t>
  </si>
  <si>
    <t>Cs-137</t>
  </si>
  <si>
    <t>Ba-140</t>
  </si>
  <si>
    <t>La-140</t>
  </si>
  <si>
    <t>Ce-141</t>
  </si>
  <si>
    <t>Ce-144</t>
  </si>
  <si>
    <t>Nicht nuklidspezifisch</t>
  </si>
  <si>
    <t>Summe Aerosolabgaben</t>
  </si>
  <si>
    <t>* Quelle: Berichterstattung der Kernanlagen gemäss Richtlinie ENSI-B02. Ist für ein Nuklid kein Wert angegeben, wurde es in der ausgewiesenen Periode nicht nachgewiesen.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</si>
  <si>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</si>
  <si>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</si>
  <si>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</si>
  <si>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</si>
  <si>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</si>
  <si>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</si>
  <si>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</si>
  <si>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</si>
  <si>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</si>
  <si>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</si>
  <si>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</si>
  <si>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</si>
  <si>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</si>
  <si>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</si>
  <si>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Summe über alle Nuklide</t>
  </si>
  <si>
    <t>Aequivalentabgaben</t>
  </si>
  <si>
    <t>Edelgase</t>
  </si>
  <si>
    <t>Aerosole</t>
  </si>
  <si>
    <t>Iod-131</t>
  </si>
  <si>
    <t>Tritium und C-14</t>
  </si>
  <si>
    <t>H-3 (total)</t>
  </si>
  <si>
    <t>C-14 (total)</t>
  </si>
  <si>
    <r>
      <t>C-14 (anorganisch,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</si>
  <si>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1. Oktober 2022 - 31. Oktober 2022</t>
  </si>
  <si>
    <t>1. November 2022 - 30. November 2022</t>
  </si>
  <si>
    <t>1. Dezember 2022 - 31. Dezember 2022</t>
  </si>
  <si>
    <t>1. Januar 2023 - 31. Januar 2023</t>
  </si>
  <si>
    <t>1. Februar 2023 - 28. Februar 2023</t>
  </si>
  <si>
    <t>1. März 2023 - 31. März 2023</t>
  </si>
  <si>
    <t>1. April 2023 - 30. April 2023</t>
  </si>
  <si>
    <t>1. Mai 2023 - 31. Mai 2023</t>
  </si>
  <si>
    <t>1. Juni 2023 - 30. Juni 2023</t>
  </si>
  <si>
    <t>1. Juli 2023 - 31. Juli 2023</t>
  </si>
  <si>
    <t>1. August 2023 - 31. August 2023</t>
  </si>
  <si>
    <t>1. September 2023 - 30. September 2023</t>
  </si>
  <si>
    <t>1. Januar 2023 - 30.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</si>
</sst>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\&lt;0.0E+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45">
    <xf numFmtId="0" fontId="0" fillId="0" borderId="0" xfId="0"/>
    <xf numFmtId="0" fontId="7" fillId="0" borderId="1" xfId="0" applyFont="1" applyFill="1" applyBorder="1"/>
    <xf numFmtId="0" fontId="6" fillId="0" borderId="0" xfId="0" applyFont="1" applyFill="1" applyBorder="1"/>
    <xf numFmtId="0" fontId="7" fillId="4" borderId="2" xfId="0" applyFont="1" applyFill="1" applyBorder="1"/>
    <xf numFmtId="0" fontId="6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2" xfId="0" applyFont="1" applyFill="1" applyBorder="1"/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6" fillId="5" borderId="10" xfId="0" applyFont="1" applyFill="1" applyBorder="1"/>
    <xf numFmtId="164" fontId="6" fillId="5" borderId="11" xfId="0" applyNumberFormat="1" applyFont="1" applyFill="1" applyBorder="1" applyAlignment="1">
      <alignment horizontal="center"/>
    </xf>
    <xf numFmtId="164" fontId="6" fillId="5" borderId="12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0" fontId="6" fillId="0" borderId="10" xfId="0" applyFont="1" applyFill="1" applyBorder="1"/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/>
    <xf numFmtId="164" fontId="6" fillId="0" borderId="15" xfId="0" applyNumberFormat="1" applyFont="1" applyFill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6" fillId="0" borderId="18" xfId="0" applyFont="1" applyFill="1" applyBorder="1"/>
    <xf numFmtId="164" fontId="6" fillId="0" borderId="19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5" borderId="5" xfId="0" applyFont="1" applyFill="1" applyBorder="1"/>
    <xf numFmtId="164" fontId="6" fillId="5" borderId="22" xfId="0" applyNumberFormat="1" applyFont="1" applyFill="1" applyBorder="1" applyAlignment="1">
      <alignment horizontal="center"/>
    </xf>
    <xf numFmtId="164" fontId="6" fillId="5" borderId="23" xfId="0" applyNumberFormat="1" applyFont="1" applyFill="1" applyBorder="1" applyAlignment="1">
      <alignment horizontal="center"/>
    </xf>
    <xf numFmtId="164" fontId="6" fillId="5" borderId="24" xfId="0" applyNumberFormat="1" applyFont="1" applyFill="1" applyBorder="1" applyAlignment="1">
      <alignment horizontal="center"/>
    </xf>
    <xf numFmtId="164" fontId="6" fillId="5" borderId="25" xfId="0" applyNumberFormat="1" applyFont="1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0" fontId="1" fillId="0" borderId="1" xfId="0" applyFont="1" applyBorder="1"/>
    <xf numFmtId="0" fontId="0" fillId="3" borderId="5" xfId="0" applyFill="1" applyBorder="1"/>
    <xf numFmtId="0" fontId="0" fillId="0" borderId="5" xfId="0" applyFill="1" applyBorder="1"/>
    <xf numFmtId="164" fontId="0" fillId="0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/>
    <xf numFmtId="164" fontId="0" fillId="3" borderId="12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3" borderId="10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14" xfId="0" applyBorder="1"/>
    <xf numFmtId="165" fontId="0" fillId="0" borderId="16" xfId="0" applyNumberFormat="1" applyBorder="1" applyAlignment="1">
      <alignment horizontal="center"/>
    </xf>
    <xf numFmtId="0" fontId="0" fillId="0" borderId="18" xfId="0" applyBorder="1"/>
    <xf numFmtId="164" fontId="0" fillId="0" borderId="19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15" fontId="1" fillId="0" borderId="1" xfId="0" applyNumberFormat="1" applyFont="1" applyBorder="1" applyAlignment="1"/>
    <xf numFmtId="0" fontId="1" fillId="0" borderId="1" xfId="0" applyFont="1" applyBorder="1" applyAlignment="1"/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0" fillId="0" borderId="1" xfId="0" applyBorder="1" applyAlignment="1"/>
    <xf numFmtId="0" fontId="1" fillId="0" borderId="1" xfId="0" applyFont="1" applyBorder="1" applyAlignment="1"/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/>
    <xf numFmtId="15" fontId="1" fillId="0" borderId="1" xfId="0" applyNumberFormat="1" applyFont="1" applyBorder="1"/>
    <xf numFmtId="0" fontId="0" fillId="0" borderId="1" xfId="0" applyBorder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15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Edelgasabgaben mit der Abluft aus den Kernkraftwerken </a:t>
            </a:r>
            <a:br>
              <a:rPr lang="en-US" sz="1400" b="1"/>
            </a:br>
            <a:r>
              <a:rPr lang="en-US" sz="1400" b="1"/>
              <a:t>und Jahressumme 2023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250809386693.90002</c:v>
                </c:pt>
                <c:pt idx="1">
                  <c:v>210686976974.5</c:v>
                </c:pt>
                <c:pt idx="2">
                  <c:v>217409189485.39999</c:v>
                </c:pt>
                <c:pt idx="3">
                  <c:v>251421491597.70001</c:v>
                </c:pt>
                <c:pt idx="4">
                  <c:v>381816515680.40002</c:v>
                </c:pt>
                <c:pt idx="5">
                  <c:v>236249332126.60001</c:v>
                </c:pt>
                <c:pt idx="6">
                  <c:v>327181216724.90002</c:v>
                </c:pt>
                <c:pt idx="7">
                  <c:v>383668200449.79999</c:v>
                </c:pt>
                <c:pt idx="8">
                  <c:v>265925326000.10001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2525167635733.2998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D-4832-B7D2-F012698B4004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260000000000</c:v>
                </c:pt>
                <c:pt idx="1">
                  <c:v>230000000000</c:v>
                </c:pt>
                <c:pt idx="2">
                  <c:v>250000000000</c:v>
                </c:pt>
                <c:pt idx="3">
                  <c:v>220000000000</c:v>
                </c:pt>
                <c:pt idx="4">
                  <c:v>230000000000</c:v>
                </c:pt>
                <c:pt idx="5">
                  <c:v>230000000000</c:v>
                </c:pt>
                <c:pt idx="6">
                  <c:v>210000000000</c:v>
                </c:pt>
                <c:pt idx="7">
                  <c:v>210000000000</c:v>
                </c:pt>
                <c:pt idx="8">
                  <c:v>220000000000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2060000000000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7D-4832-B7D2-F012698B4004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1284164520</c:v>
                </c:pt>
                <c:pt idx="1">
                  <c:v>1137398760</c:v>
                </c:pt>
                <c:pt idx="2">
                  <c:v>743487720</c:v>
                </c:pt>
                <c:pt idx="3">
                  <c:v>2834822880</c:v>
                </c:pt>
                <c:pt idx="4">
                  <c:v>14970717840</c:v>
                </c:pt>
                <c:pt idx="5">
                  <c:v>484005240</c:v>
                </c:pt>
                <c:pt idx="6">
                  <c:v>246693600</c:v>
                </c:pt>
                <c:pt idx="7">
                  <c:v>1131090480</c:v>
                </c:pt>
                <c:pt idx="8">
                  <c:v>273900960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23106282000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7D-4832-B7D2-F012698B4004}"/>
            </c:ext>
          </c:extLst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7D-4832-B7D2-F012698B4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4320"/>
        <c:axId val="414115888"/>
      </c:barChart>
      <c:catAx>
        <c:axId val="41411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5888"/>
        <c:crosses val="autoZero"/>
        <c:auto val="1"/>
        <c:lblAlgn val="ctr"/>
        <c:lblOffset val="100"/>
        <c:noMultiLvlLbl val="0"/>
      </c:catAx>
      <c:valAx>
        <c:axId val="414115888"/>
        <c:scaling>
          <c:logBase val="10"/>
          <c:orientation val="minMax"/>
          <c:max val="10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432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Äquivalent-Edelgasabgaben mit der Abluft aus den Kernkraftwerken </a:t>
            </a:r>
            <a:br>
              <a:rPr lang="en-US" sz="1400" b="1"/>
            </a:br>
            <a:r>
              <a:rPr lang="en-US" sz="1400" b="1"/>
              <a:t>und Jahressumme 2023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Zusammenzug!$F$3:$F$16</c:f>
              <c:numCache>
                <c:formatCode>0.0E+00</c:formatCode>
                <c:ptCount val="14"/>
                <c:pt idx="0">
                  <c:v>285105683949.42181</c:v>
                </c:pt>
                <c:pt idx="1">
                  <c:v>248484256767.71179</c:v>
                </c:pt>
                <c:pt idx="2">
                  <c:v>259542308358.95184</c:v>
                </c:pt>
                <c:pt idx="3">
                  <c:v>305830990691.24261</c:v>
                </c:pt>
                <c:pt idx="4">
                  <c:v>287690365751.21936</c:v>
                </c:pt>
                <c:pt idx="5">
                  <c:v>264110617226.6734</c:v>
                </c:pt>
                <c:pt idx="6">
                  <c:v>306887624226.08093</c:v>
                </c:pt>
                <c:pt idx="7">
                  <c:v>158508409840.66302</c:v>
                </c:pt>
                <c:pt idx="8">
                  <c:v>253412399253.32916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2369572656065.2939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7-4D0A-B395-EB3D2FB77ED0}"/>
            </c:ext>
          </c:extLst>
        </c:ser>
        <c:ser>
          <c:idx val="1"/>
          <c:order val="1"/>
          <c:tx>
            <c:strRef>
              <c:f>Zusammenzug!$G$2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Zusammenzug!$G$3:$G$16</c:f>
              <c:numCache>
                <c:formatCode>0.0E+00</c:formatCode>
                <c:ptCount val="14"/>
                <c:pt idx="0">
                  <c:v>265899159663.86554</c:v>
                </c:pt>
                <c:pt idx="1">
                  <c:v>235218487394.95798</c:v>
                </c:pt>
                <c:pt idx="2">
                  <c:v>255672268907.56302</c:v>
                </c:pt>
                <c:pt idx="3">
                  <c:v>224991596638.65549</c:v>
                </c:pt>
                <c:pt idx="4">
                  <c:v>235218487394.95798</c:v>
                </c:pt>
                <c:pt idx="5">
                  <c:v>235218487394.95798</c:v>
                </c:pt>
                <c:pt idx="6">
                  <c:v>214764705882.35294</c:v>
                </c:pt>
                <c:pt idx="7">
                  <c:v>214764705882.35294</c:v>
                </c:pt>
                <c:pt idx="8">
                  <c:v>224991596638.65549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2106739495798.3193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97-4D0A-B395-EB3D2FB77ED0}"/>
            </c:ext>
          </c:extLst>
        </c:ser>
        <c:ser>
          <c:idx val="2"/>
          <c:order val="2"/>
          <c:tx>
            <c:strRef>
              <c:f>Zusammenzug!$H$2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Zusammenzug!$H$3:$H$16</c:f>
              <c:numCache>
                <c:formatCode>0.0E+00</c:formatCode>
                <c:ptCount val="14"/>
                <c:pt idx="0">
                  <c:v>1223013828.5714285</c:v>
                </c:pt>
                <c:pt idx="1">
                  <c:v>345038326.05042017</c:v>
                </c:pt>
                <c:pt idx="2">
                  <c:v>708083542.85714281</c:v>
                </c:pt>
                <c:pt idx="3">
                  <c:v>1570774971.4285715</c:v>
                </c:pt>
                <c:pt idx="4">
                  <c:v>9527482527.2139626</c:v>
                </c:pt>
                <c:pt idx="5">
                  <c:v>460957371.4285714</c:v>
                </c:pt>
                <c:pt idx="6">
                  <c:v>379528615.38461536</c:v>
                </c:pt>
                <c:pt idx="7">
                  <c:v>653380873.94957983</c:v>
                </c:pt>
                <c:pt idx="8">
                  <c:v>260858057.14285713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15129118114.027149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7-4D0A-B395-EB3D2FB77ED0}"/>
            </c:ext>
          </c:extLst>
        </c:ser>
        <c:ser>
          <c:idx val="3"/>
          <c:order val="3"/>
          <c:tx>
            <c:strRef>
              <c:f>Zusammenzug!$I$2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Zusammenzug!$I$3:$I$16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97-4D0A-B395-EB3D2FB77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1184"/>
        <c:axId val="407879696"/>
      </c:barChart>
      <c:catAx>
        <c:axId val="414111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79696"/>
        <c:crosses val="autoZero"/>
        <c:auto val="1"/>
        <c:lblAlgn val="ctr"/>
        <c:lblOffset val="100"/>
        <c:noMultiLvlLbl val="0"/>
      </c:catAx>
      <c:valAx>
        <c:axId val="407879696"/>
        <c:scaling>
          <c:logBase val="10"/>
          <c:orientation val="minMax"/>
          <c:max val="1E+16"/>
          <c:min val="1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118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von Iod-131 mit der Abluft aus den Kernkraftwerken </a:t>
            </a:r>
            <a:br>
              <a:rPr lang="en-US" sz="1400" b="1"/>
            </a:br>
            <a:r>
              <a:rPr lang="en-US" sz="1400" b="1"/>
              <a:t>und Jahressumme 2023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106320</c:v>
                </c:pt>
                <c:pt idx="1">
                  <c:v>127600</c:v>
                </c:pt>
                <c:pt idx="2">
                  <c:v>153600</c:v>
                </c:pt>
                <c:pt idx="3">
                  <c:v>178400</c:v>
                </c:pt>
                <c:pt idx="4">
                  <c:v>400420</c:v>
                </c:pt>
                <c:pt idx="5">
                  <c:v>85240</c:v>
                </c:pt>
                <c:pt idx="6">
                  <c:v>185620</c:v>
                </c:pt>
                <c:pt idx="7">
                  <c:v>172600</c:v>
                </c:pt>
                <c:pt idx="8">
                  <c:v>103200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1513000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2-4145-877E-B2680CEE1332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2-4145-877E-B2680CEE1332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2552433.7073119399</c:v>
                </c:pt>
                <c:pt idx="1">
                  <c:v>2456999.09489374</c:v>
                </c:pt>
                <c:pt idx="2">
                  <c:v>2786108.1197235598</c:v>
                </c:pt>
                <c:pt idx="3">
                  <c:v>3160121.3991169501</c:v>
                </c:pt>
                <c:pt idx="4">
                  <c:v>4772274.3699648296</c:v>
                </c:pt>
                <c:pt idx="5">
                  <c:v>1066334.6843415999</c:v>
                </c:pt>
                <c:pt idx="6">
                  <c:v>3161597.2086312799</c:v>
                </c:pt>
                <c:pt idx="7">
                  <c:v>3439560.52324293</c:v>
                </c:pt>
                <c:pt idx="8">
                  <c:v>2596193.8774084002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25991622.9846352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2-4145-877E-B2680CEE1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81264"/>
        <c:axId val="41280282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Zusammenzug!$E$19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Zusammenzug!$E$20:$E$33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42-4145-877E-B2680CEE1332}"/>
                  </c:ext>
                </c:extLst>
              </c15:ser>
            </c15:filteredBarSeries>
          </c:ext>
        </c:extLst>
      </c:barChart>
      <c:catAx>
        <c:axId val="40788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2802824"/>
        <c:crosses val="autoZero"/>
        <c:auto val="1"/>
        <c:lblAlgn val="ctr"/>
        <c:lblOffset val="100"/>
        <c:noMultiLvlLbl val="0"/>
      </c:catAx>
      <c:valAx>
        <c:axId val="4128028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812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Aerosolabgaben mit der Abluft aus den Kernkraftwerken </a:t>
            </a:r>
            <a:br>
              <a:rPr lang="en-US" sz="1400" b="1"/>
            </a:br>
            <a:r>
              <a:rPr lang="en-US" sz="1400" b="1"/>
              <a:t>und Jahressumme 2023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Zusammenzug!$B$36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Zusammenzug!$B$37:$B$50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58315.4</c:v>
                </c:pt>
                <c:pt idx="5">
                  <c:v>33759.699999999997</c:v>
                </c:pt>
                <c:pt idx="6">
                  <c:v>3880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95955.1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577-B9CC-5311C655FB95}"/>
            </c:ext>
          </c:extLst>
        </c:ser>
        <c:ser>
          <c:idx val="1"/>
          <c:order val="1"/>
          <c:tx>
            <c:strRef>
              <c:f>Zusammenzug!$C$36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Zusammenzug!$C$37:$C$50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33000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577-B9CC-5311C655FB95}"/>
            </c:ext>
          </c:extLst>
        </c:ser>
        <c:ser>
          <c:idx val="2"/>
          <c:order val="2"/>
          <c:tx>
            <c:strRef>
              <c:f>Zusammenzug!$D$36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Zusammenzug!$D$37:$D$50</c:f>
              <c:numCache>
                <c:formatCode>0.0E+00</c:formatCode>
                <c:ptCount val="14"/>
                <c:pt idx="0">
                  <c:v>350702.09247332101</c:v>
                </c:pt>
                <c:pt idx="1">
                  <c:v>419455.84214575624</c:v>
                </c:pt>
                <c:pt idx="2">
                  <c:v>301625.91744001623</c:v>
                </c:pt>
                <c:pt idx="3">
                  <c:v>368362.71029777138</c:v>
                </c:pt>
                <c:pt idx="4">
                  <c:v>346572.47130583844</c:v>
                </c:pt>
                <c:pt idx="5">
                  <c:v>0</c:v>
                </c:pt>
                <c:pt idx="6">
                  <c:v>139813.633771272</c:v>
                </c:pt>
                <c:pt idx="7">
                  <c:v>173967.3188641149</c:v>
                </c:pt>
                <c:pt idx="8">
                  <c:v>117416.255173168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2217916.2414712552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27-4577-B9CC-5311C655FB95}"/>
            </c:ext>
          </c:extLst>
        </c:ser>
        <c:ser>
          <c:idx val="3"/>
          <c:order val="3"/>
          <c:tx>
            <c:strRef>
              <c:f>Zusammenzug!$E$36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Zusammenzug!$E$37:$E$50</c:f>
              <c:numCache>
                <c:formatCode>0.0E+00</c:formatCode>
                <c:ptCount val="14"/>
                <c:pt idx="0">
                  <c:v>0</c:v>
                </c:pt>
                <c:pt idx="1">
                  <c:v>3534.93</c:v>
                </c:pt>
                <c:pt idx="2">
                  <c:v>13883.340839280001</c:v>
                </c:pt>
                <c:pt idx="3">
                  <c:v>4465.32</c:v>
                </c:pt>
                <c:pt idx="4">
                  <c:v>9440.7860000000001</c:v>
                </c:pt>
                <c:pt idx="5">
                  <c:v>47243.590691370002</c:v>
                </c:pt>
                <c:pt idx="6">
                  <c:v>22639.907999999999</c:v>
                </c:pt>
                <c:pt idx="7">
                  <c:v>15617.760000000002</c:v>
                </c:pt>
                <c:pt idx="8">
                  <c:v>59854.823999999993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176680.45953065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27-4577-B9CC-5311C655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26080"/>
        <c:axId val="528454424"/>
      </c:barChart>
      <c:catAx>
        <c:axId val="33212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454424"/>
        <c:crosses val="autoZero"/>
        <c:auto val="1"/>
        <c:lblAlgn val="ctr"/>
        <c:lblOffset val="100"/>
        <c:noMultiLvlLbl val="0"/>
      </c:catAx>
      <c:valAx>
        <c:axId val="5284544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212608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0.32749</cdr:x>
      <cdr:y>0.83356</cdr:y>
    </cdr:from>
    <cdr:to>
      <cdr:x>0.42311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31820" y="5036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0.2996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297193" y="865146"/>
          <a:ext cx="2198532" cy="84935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1 PBq/Jahr für KKB und KKG</a:t>
          </a:r>
        </a:p>
        <a:p xmlns:a="http://schemas.openxmlformats.org/drawingml/2006/main">
          <a:r>
            <a:rPr lang="de-CH" sz="1100"/>
            <a:t>2 PBq/Jahr</a:t>
          </a:r>
          <a:r>
            <a:rPr lang="de-CH" sz="1100" baseline="0"/>
            <a:t> </a:t>
          </a:r>
          <a:r>
            <a:rPr lang="de-CH" sz="1100"/>
            <a:t>für KKL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 TBq/Jahr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</a:t>
          </a:r>
          <a:r>
            <a:rPr lang="de-CH" sz="1100">
              <a:effectLst/>
              <a:latin typeface="+mn-lt"/>
              <a:ea typeface="+mn-ea"/>
              <a:cs typeface="+mn-cs"/>
            </a:rPr>
            <a:t>für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0.90747</cdr:x>
      <cdr:y>0.20875</cdr:y>
    </cdr:from>
    <cdr:to>
      <cdr:x>0.96615</cdr:x>
      <cdr:y>0.20875</cdr:y>
    </cdr:to>
    <cdr:cxnSp macro="">
      <cdr:nvCxnSpPr>
        <cdr:cNvPr id="4" name="Gerader Verbinder 3">
          <a:extLst xmlns:a="http://schemas.openxmlformats.org/drawingml/2006/main">
            <a:ext uri="{FF2B5EF4-FFF2-40B4-BE49-F238E27FC236}">
              <a16:creationId xmlns:a16="http://schemas.microsoft.com/office/drawing/2014/main" id="{ADDB64A3-1E84-4EEF-A2C3-33282646023B}"/>
            </a:ext>
          </a:extLst>
        </cdr:cNvPr>
        <cdr:cNvCxnSpPr/>
      </cdr:nvCxnSpPr>
      <cdr:spPr>
        <a:xfrm xmlns:a="http://schemas.openxmlformats.org/drawingml/2006/main">
          <a:off x="8346281" y="1194594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0.90747</cdr:x>
      <cdr:y>0.17477</cdr:y>
    </cdr:from>
    <cdr:to>
      <cdr:x>0.96615</cdr:x>
      <cdr:y>0.17477</cdr:y>
    </cdr:to>
    <cdr:cxnSp macro="">
      <cdr:nvCxnSpPr>
        <cdr:cNvPr id="6" name="Gerader Verbinder 5">
          <a:extLst xmlns:a="http://schemas.openxmlformats.org/drawingml/2006/main">
            <a:ext uri="{FF2B5EF4-FFF2-40B4-BE49-F238E27FC236}">
              <a16:creationId xmlns:a16="http://schemas.microsoft.com/office/drawing/2014/main" id="{69305329-DCBF-4E47-B68D-6E53703DD30A}"/>
            </a:ext>
          </a:extLst>
        </cdr:cNvPr>
        <cdr:cNvCxnSpPr/>
      </cdr:nvCxnSpPr>
      <cdr:spPr>
        <a:xfrm xmlns:a="http://schemas.openxmlformats.org/drawingml/2006/main">
          <a:off x="8346281" y="1000125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0.84595</cdr:x>
      <cdr:y>0.18309</cdr:y>
    </cdr:from>
    <cdr:to>
      <cdr:x>0.90651</cdr:x>
      <cdr:y>0.22636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7780490" y="10477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PBq</a:t>
          </a:r>
          <a:endParaRPr lang="de-CH" sz="1100"/>
        </a:p>
      </cdr:txBody>
    </cdr:sp>
  </cdr:relSizeAnchor>
  <cdr:relSizeAnchor xmlns:cdr="http://schemas.openxmlformats.org/drawingml/2006/chartDrawing">
    <cdr:from>
      <cdr:x>0.84699</cdr:x>
      <cdr:y>0.1498</cdr:y>
    </cdr:from>
    <cdr:to>
      <cdr:x>0.90755</cdr:x>
      <cdr:y>0.19308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7790015" y="8572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2 PBq</a:t>
          </a:r>
          <a:endParaRPr lang="de-CH" sz="1100"/>
        </a:p>
      </cdr:txBody>
    </cdr:sp>
  </cdr:relSizeAnchor>
  <cdr:relSizeAnchor xmlns:cdr="http://schemas.openxmlformats.org/drawingml/2006/chartDrawing">
    <cdr:from>
      <cdr:x>0.90747</cdr:x>
      <cdr:y>0.46938</cdr:y>
    </cdr:from>
    <cdr:to>
      <cdr:x>0.96615</cdr:x>
      <cdr:y>0.46938</cdr:y>
    </cdr:to>
    <cdr:cxnSp macro="">
      <cdr:nvCxnSpPr>
        <cdr:cNvPr id="8" name="Gerader Verbinder 7">
          <a:extLst xmlns:a="http://schemas.openxmlformats.org/drawingml/2006/main">
            <a:ext uri="{FF2B5EF4-FFF2-40B4-BE49-F238E27FC236}">
              <a16:creationId xmlns:a16="http://schemas.microsoft.com/office/drawing/2014/main" id="{BFECACFB-D81F-4783-BA72-F001451FF218}"/>
            </a:ext>
          </a:extLst>
        </cdr:cNvPr>
        <cdr:cNvCxnSpPr/>
      </cdr:nvCxnSpPr>
      <cdr:spPr>
        <a:xfrm xmlns:a="http://schemas.openxmlformats.org/drawingml/2006/main">
          <a:off x="8346310" y="2686067"/>
          <a:ext cx="5397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0.84699</cdr:x>
      <cdr:y>0.44441</cdr:y>
    </cdr:from>
    <cdr:to>
      <cdr:x>0.90755</cdr:x>
      <cdr:y>0.48769</cdr:y>
    </cdr:to>
    <cdr:sp macro="" textlink="">
      <cdr:nvSpPr>
        <cdr:cNvPr id="10" name="Textfeld 1">
          <a:extLst xmlns:a="http://schemas.openxmlformats.org/drawingml/2006/main">
            <a:ext uri="{FF2B5EF4-FFF2-40B4-BE49-F238E27FC236}">
              <a16:creationId xmlns:a16="http://schemas.microsoft.com/office/drawing/2014/main" id="{181F454F-D325-403E-9A95-168805FAB4AC}"/>
            </a:ext>
          </a:extLst>
        </cdr:cNvPr>
        <cdr:cNvSpPr txBox="1"/>
      </cdr:nvSpPr>
      <cdr:spPr>
        <a:xfrm xmlns:a="http://schemas.openxmlformats.org/drawingml/2006/main">
          <a:off x="7790055" y="2543173"/>
          <a:ext cx="556991" cy="24767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4 TBq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pSp>
      <xdr:nvGrpSpPr>
        <xdr:cNvPr id="17" name="Gruppieren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0" y="0"/>
          <a:ext cx="9197340" cy="5722620"/>
          <a:chOff x="0" y="0"/>
          <a:chExt cx="9197340" cy="5722620"/>
        </a:xfrm>
      </xdr:grpSpPr>
      <xdr:graphicFrame macro="">
        <xdr:nvGraphicFramePr>
          <xdr:cNvPr id="2" name="Diagramm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>
            <a:graphicFrameLocks/>
          </xdr:cNvGraphicFramePr>
        </xdr:nvGraphicFramePr>
        <xdr:xfrm>
          <a:off x="0" y="0"/>
          <a:ext cx="9197340" cy="572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" name="Gruppieren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GrpSpPr/>
        </xdr:nvGrpSpPr>
        <xdr:grpSpPr>
          <a:xfrm>
            <a:off x="7808302" y="736356"/>
            <a:ext cx="1097573" cy="559044"/>
            <a:chOff x="7247792" y="762000"/>
            <a:chExt cx="1097573" cy="559044"/>
          </a:xfrm>
        </xdr:grpSpPr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247792" y="762000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20 GBq</a:t>
              </a:r>
            </a:p>
          </xdr:txBody>
        </xdr:sp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7318863" y="989134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7 GBq</a:t>
              </a:r>
            </a:p>
          </xdr:txBody>
        </xdr:sp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7317398" y="1101969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4 GBq</a:t>
              </a:r>
            </a:p>
          </xdr:txBody>
        </xdr:sp>
        <xdr:cxnSp macro="">
          <xdr:nvCxnSpPr>
            <xdr:cNvPr id="13" name="Gerader Verbinder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CxnSpPr/>
          </xdr:nvCxnSpPr>
          <xdr:spPr>
            <a:xfrm>
              <a:off x="7792183" y="1238250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Gerader Verbinder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CxnSpPr/>
          </xdr:nvCxnSpPr>
          <xdr:spPr>
            <a:xfrm>
              <a:off x="7788520" y="1146663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Gerader Verbinder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CxnSpPr/>
          </xdr:nvCxnSpPr>
          <xdr:spPr>
            <a:xfrm>
              <a:off x="7784856" y="908538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0.30652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5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4 GBq/Jahr für KKB</a:t>
          </a:r>
        </a:p>
        <a:p xmlns:a="http://schemas.openxmlformats.org/drawingml/2006/main">
          <a:r>
            <a:rPr lang="de-CH" sz="1100"/>
            <a:t>7 GBq/Jahr für  KKG</a:t>
          </a:r>
        </a:p>
        <a:p xmlns:a="http://schemas.openxmlformats.org/drawingml/2006/main">
          <a:r>
            <a:rPr lang="de-CH" sz="1100"/>
            <a:t>20 GBq/Jahr für KKL</a:t>
          </a:r>
          <a:br>
            <a:rPr lang="de-CH" sz="1100"/>
          </a:br>
          <a:endParaRPr lang="de-CH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30480</xdr:rowOff>
    </xdr:from>
    <xdr:to>
      <xdr:col>11</xdr:col>
      <xdr:colOff>548640</xdr:colOff>
      <xdr:row>6</xdr:row>
      <xdr:rowOff>34290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8686800" y="11277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</xdr:row>
      <xdr:rowOff>83820</xdr:rowOff>
    </xdr:from>
    <xdr:to>
      <xdr:col>11</xdr:col>
      <xdr:colOff>548640</xdr:colOff>
      <xdr:row>5</xdr:row>
      <xdr:rowOff>87630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8686800" y="99822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137160</xdr:rowOff>
    </xdr:from>
    <xdr:to>
      <xdr:col>11</xdr:col>
      <xdr:colOff>548640</xdr:colOff>
      <xdr:row>4</xdr:row>
      <xdr:rowOff>140970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686800" y="8686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144780</xdr:colOff>
      <xdr:row>4</xdr:row>
      <xdr:rowOff>144780</xdr:rowOff>
    </xdr:from>
    <xdr:to>
      <xdr:col>10</xdr:col>
      <xdr:colOff>762000</xdr:colOff>
      <xdr:row>6</xdr:row>
      <xdr:rowOff>0</xdr:rowOff>
    </xdr:to>
    <xdr:sp macro="" textlink="">
      <xdr:nvSpPr>
        <xdr:cNvPr id="6" name="Textfeld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069580" y="876300"/>
          <a:ext cx="617220" cy="22098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10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  <xdr:twoCellAnchor>
    <xdr:from>
      <xdr:col>10</xdr:col>
      <xdr:colOff>182880</xdr:colOff>
      <xdr:row>5</xdr:row>
      <xdr:rowOff>91440</xdr:rowOff>
    </xdr:from>
    <xdr:to>
      <xdr:col>11</xdr:col>
      <xdr:colOff>15240</xdr:colOff>
      <xdr:row>6</xdr:row>
      <xdr:rowOff>144780</xdr:rowOff>
    </xdr:to>
    <xdr:sp macro="" textlink="">
      <xdr:nvSpPr>
        <xdr:cNvPr id="7" name="Textfeld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8107680" y="100584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6 GBq</a:t>
          </a:r>
          <a:endParaRPr lang="de-CH" sz="1100"/>
        </a:p>
      </xdr:txBody>
    </xdr:sp>
    <xdr:clientData/>
  </xdr:twoCellAnchor>
  <xdr:twoCellAnchor>
    <xdr:from>
      <xdr:col>10</xdr:col>
      <xdr:colOff>137160</xdr:colOff>
      <xdr:row>4</xdr:row>
      <xdr:rowOff>0</xdr:rowOff>
    </xdr:from>
    <xdr:to>
      <xdr:col>10</xdr:col>
      <xdr:colOff>762000</xdr:colOff>
      <xdr:row>5</xdr:row>
      <xdr:rowOff>53340</xdr:rowOff>
    </xdr:to>
    <xdr:sp macro="" textlink="">
      <xdr:nvSpPr>
        <xdr:cNvPr id="8" name="Textfeld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8061960" y="7315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20 GBq</a:t>
          </a:r>
          <a:endParaRPr lang="de-CH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0.29681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6 GBq/Jahr für KKB</a:t>
          </a:r>
        </a:p>
        <a:p xmlns:a="http://schemas.openxmlformats.org/drawingml/2006/main">
          <a:r>
            <a:rPr lang="de-CH" sz="1100"/>
            <a:t>10 GBq/Jahr</a:t>
          </a:r>
          <a:r>
            <a:rPr lang="de-CH" sz="1100" baseline="0"/>
            <a:t> für </a:t>
          </a:r>
          <a:r>
            <a:rPr lang="de-CH" sz="1100"/>
            <a:t>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C42" sqref="C42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67"/>
  <sheetViews>
    <sheetView showZeros="0" workbookViewId="0">
      <selection activeCell="H20" sqref="H2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31" t="s">
        <v>0</v>
      </c>
      <c r="B1" s="332"/>
      <c r="C1" s="332"/>
      <c r="D1" s="332"/>
      <c r="E1" s="332"/>
    </row>
    <row r="2" spans="1:5" ht="18.75" x14ac:dyDescent="0.3">
      <c r="A2" s="331" t="s">
        <v>1</v>
      </c>
      <c r="B2" s="333"/>
      <c r="C2" s="333"/>
      <c r="D2" s="333"/>
      <c r="E2" s="333"/>
    </row>
    <row r="3" spans="1:5" x14ac:dyDescent="0.25">
      <c r="A3" s="225" t="s">
        <v>2</v>
      </c>
      <c r="B3" s="334" t="s">
        <v>91</v>
      </c>
      <c r="C3" s="335"/>
      <c r="D3" s="335"/>
      <c r="E3" s="335"/>
    </row>
    <row r="4" spans="1:5" x14ac:dyDescent="0.25">
      <c r="A4" s="201"/>
      <c r="B4" s="201"/>
      <c r="C4" s="201"/>
      <c r="D4" s="201"/>
      <c r="E4" s="201"/>
    </row>
    <row r="5" spans="1:5" x14ac:dyDescent="0.25">
      <c r="A5" s="219" t="s">
        <v>3</v>
      </c>
      <c r="B5" s="322" t="s">
        <v>4</v>
      </c>
      <c r="C5" s="323"/>
      <c r="D5" s="323"/>
      <c r="E5" s="324"/>
    </row>
    <row r="6" spans="1:5" x14ac:dyDescent="0.25">
      <c r="A6" s="209" t="s">
        <v>5</v>
      </c>
      <c r="B6" s="207" t="s">
        <v>6</v>
      </c>
      <c r="C6" s="207" t="s">
        <v>7</v>
      </c>
      <c r="D6" s="207" t="s">
        <v>8</v>
      </c>
      <c r="E6" s="208" t="s">
        <v>9</v>
      </c>
    </row>
    <row r="7" spans="1:5" x14ac:dyDescent="0.25">
      <c r="A7" s="202" t="s">
        <v>10</v>
      </c>
      <c r="B7" s="220">
        <v>0</v>
      </c>
      <c r="C7" s="221"/>
      <c r="D7" s="221"/>
      <c r="E7" s="222">
        <v>0</v>
      </c>
    </row>
    <row r="8" spans="1:5" x14ac:dyDescent="0.25">
      <c r="A8" s="204" t="s">
        <v>11</v>
      </c>
      <c r="B8" s="210">
        <v>0</v>
      </c>
      <c r="C8" s="211"/>
      <c r="D8" s="211"/>
      <c r="E8" s="212">
        <v>0</v>
      </c>
    </row>
    <row r="9" spans="1:5" x14ac:dyDescent="0.25">
      <c r="A9" s="203" t="s">
        <v>12</v>
      </c>
      <c r="B9" s="213">
        <v>9440350111.8999996</v>
      </c>
      <c r="C9" s="214"/>
      <c r="D9" s="214"/>
      <c r="E9" s="215">
        <v>0</v>
      </c>
    </row>
    <row r="10" spans="1:5" x14ac:dyDescent="0.25">
      <c r="A10" s="204" t="s">
        <v>13</v>
      </c>
      <c r="B10" s="210">
        <v>0</v>
      </c>
      <c r="C10" s="211"/>
      <c r="D10" s="211"/>
      <c r="E10" s="212">
        <v>0</v>
      </c>
    </row>
    <row r="11" spans="1:5" x14ac:dyDescent="0.25">
      <c r="A11" s="203" t="s">
        <v>14</v>
      </c>
      <c r="B11" s="213">
        <v>16094069813</v>
      </c>
      <c r="C11" s="214"/>
      <c r="D11" s="214"/>
      <c r="E11" s="215">
        <v>0</v>
      </c>
    </row>
    <row r="12" spans="1:5" x14ac:dyDescent="0.25">
      <c r="A12" s="204" t="s">
        <v>15</v>
      </c>
      <c r="B12" s="210">
        <v>0</v>
      </c>
      <c r="C12" s="211"/>
      <c r="D12" s="211"/>
      <c r="E12" s="212">
        <v>0</v>
      </c>
    </row>
    <row r="13" spans="1:5" x14ac:dyDescent="0.25">
      <c r="A13" s="203" t="s">
        <v>16</v>
      </c>
      <c r="B13" s="213">
        <v>0</v>
      </c>
      <c r="C13" s="214"/>
      <c r="D13" s="214"/>
      <c r="E13" s="215">
        <v>0</v>
      </c>
    </row>
    <row r="14" spans="1:5" x14ac:dyDescent="0.25">
      <c r="A14" s="204" t="s">
        <v>17</v>
      </c>
      <c r="B14" s="210">
        <v>91335271865.199997</v>
      </c>
      <c r="C14" s="211"/>
      <c r="D14" s="211"/>
      <c r="E14" s="212">
        <v>0</v>
      </c>
    </row>
    <row r="15" spans="1:5" x14ac:dyDescent="0.25">
      <c r="A15" s="203" t="s">
        <v>18</v>
      </c>
      <c r="B15" s="213">
        <v>0</v>
      </c>
      <c r="C15" s="214"/>
      <c r="D15" s="214"/>
      <c r="E15" s="215">
        <v>0</v>
      </c>
    </row>
    <row r="16" spans="1:5" x14ac:dyDescent="0.25">
      <c r="A16" s="204" t="s">
        <v>19</v>
      </c>
      <c r="B16" s="210">
        <v>119379640336.5</v>
      </c>
      <c r="C16" s="211"/>
      <c r="D16" s="211">
        <v>484005240</v>
      </c>
      <c r="E16" s="212">
        <v>0</v>
      </c>
    </row>
    <row r="17" spans="1:5" x14ac:dyDescent="0.25">
      <c r="A17" s="203" t="s">
        <v>20</v>
      </c>
      <c r="B17" s="213">
        <v>0</v>
      </c>
      <c r="C17" s="214"/>
      <c r="D17" s="214"/>
      <c r="E17" s="215">
        <v>0</v>
      </c>
    </row>
    <row r="18" spans="1:5" x14ac:dyDescent="0.25">
      <c r="A18" s="204" t="s">
        <v>21</v>
      </c>
      <c r="B18" s="210">
        <v>0</v>
      </c>
      <c r="C18" s="211"/>
      <c r="D18" s="211"/>
      <c r="E18" s="212">
        <v>0</v>
      </c>
    </row>
    <row r="19" spans="1:5" x14ac:dyDescent="0.25">
      <c r="A19" s="203" t="s">
        <v>22</v>
      </c>
      <c r="B19" s="213">
        <v>0</v>
      </c>
      <c r="C19" s="214"/>
      <c r="D19" s="214"/>
      <c r="E19" s="215">
        <v>0</v>
      </c>
    </row>
    <row r="20" spans="1:5" ht="15.75" thickBot="1" x14ac:dyDescent="0.3">
      <c r="A20" s="204" t="s">
        <v>23</v>
      </c>
      <c r="B20" s="210"/>
      <c r="C20" s="211"/>
      <c r="D20" s="211"/>
      <c r="E20" s="211">
        <v>0</v>
      </c>
    </row>
    <row r="21" spans="1:5" ht="15.75" thickTop="1" x14ac:dyDescent="0.25">
      <c r="A21" s="237" t="s">
        <v>24</v>
      </c>
      <c r="B21" s="216">
        <f>SUM(B7:B20)</f>
        <v>236249332126.60001</v>
      </c>
      <c r="C21" s="238">
        <v>230000000000</v>
      </c>
      <c r="D21" s="217">
        <f>SUM(D7:D20)</f>
        <v>484005240</v>
      </c>
      <c r="E21" s="218">
        <f>SUM(E7:E20)</f>
        <v>0</v>
      </c>
    </row>
    <row r="22" spans="1:5" x14ac:dyDescent="0.25">
      <c r="A22" s="239" t="s">
        <v>25</v>
      </c>
      <c r="B22" s="240">
        <v>264110617226.6734</v>
      </c>
      <c r="C22" s="241">
        <v>235218487394.95798</v>
      </c>
      <c r="D22" s="242">
        <v>460957371.4285714</v>
      </c>
      <c r="E22" s="243">
        <v>0</v>
      </c>
    </row>
    <row r="23" spans="1:5" x14ac:dyDescent="0.25">
      <c r="A23" s="201"/>
      <c r="B23" s="244"/>
      <c r="C23" s="244"/>
      <c r="D23" s="244"/>
      <c r="E23" s="244"/>
    </row>
    <row r="24" spans="1:5" x14ac:dyDescent="0.25">
      <c r="A24" s="219" t="s">
        <v>26</v>
      </c>
      <c r="B24" s="322" t="s">
        <v>4</v>
      </c>
      <c r="C24" s="323"/>
      <c r="D24" s="323"/>
      <c r="E24" s="324"/>
    </row>
    <row r="25" spans="1:5" x14ac:dyDescent="0.25">
      <c r="A25" s="209" t="s">
        <v>5</v>
      </c>
      <c r="B25" s="207" t="s">
        <v>6</v>
      </c>
      <c r="C25" s="207" t="s">
        <v>7</v>
      </c>
      <c r="D25" s="207" t="s">
        <v>8</v>
      </c>
      <c r="E25" s="208" t="s">
        <v>9</v>
      </c>
    </row>
    <row r="26" spans="1:5" x14ac:dyDescent="0.25">
      <c r="A26" s="202" t="s">
        <v>27</v>
      </c>
      <c r="B26" s="220">
        <v>85240</v>
      </c>
      <c r="C26" s="221"/>
      <c r="D26" s="221">
        <v>1066334.6843415999</v>
      </c>
      <c r="E26" s="222">
        <v>0</v>
      </c>
    </row>
    <row r="27" spans="1:5" x14ac:dyDescent="0.25">
      <c r="A27" s="226" t="s">
        <v>28</v>
      </c>
      <c r="B27" s="227">
        <v>548000</v>
      </c>
      <c r="C27" s="228"/>
      <c r="D27" s="228"/>
      <c r="E27" s="229">
        <v>0</v>
      </c>
    </row>
    <row r="28" spans="1:5" x14ac:dyDescent="0.25">
      <c r="A28" s="201"/>
      <c r="B28" s="244"/>
      <c r="C28" s="244"/>
      <c r="D28" s="244"/>
      <c r="E28" s="244"/>
    </row>
    <row r="29" spans="1:5" x14ac:dyDescent="0.25">
      <c r="A29" s="219" t="s">
        <v>29</v>
      </c>
      <c r="B29" s="322" t="s">
        <v>4</v>
      </c>
      <c r="C29" s="323"/>
      <c r="D29" s="323"/>
      <c r="E29" s="324"/>
    </row>
    <row r="30" spans="1:5" x14ac:dyDescent="0.25">
      <c r="A30" s="209" t="s">
        <v>5</v>
      </c>
      <c r="B30" s="207" t="s">
        <v>6</v>
      </c>
      <c r="C30" s="207" t="s">
        <v>7</v>
      </c>
      <c r="D30" s="207" t="s">
        <v>8</v>
      </c>
      <c r="E30" s="208" t="s">
        <v>9</v>
      </c>
    </row>
    <row r="31" spans="1:5" x14ac:dyDescent="0.25">
      <c r="A31" s="202" t="s">
        <v>30</v>
      </c>
      <c r="B31" s="220"/>
      <c r="C31" s="221"/>
      <c r="D31" s="221"/>
      <c r="E31" s="222"/>
    </row>
    <row r="32" spans="1:5" x14ac:dyDescent="0.25">
      <c r="A32" s="204" t="s">
        <v>31</v>
      </c>
      <c r="B32" s="210"/>
      <c r="C32" s="211"/>
      <c r="D32" s="211"/>
      <c r="E32" s="212">
        <v>0</v>
      </c>
    </row>
    <row r="33" spans="1:5" x14ac:dyDescent="0.25">
      <c r="A33" s="203" t="s">
        <v>32</v>
      </c>
      <c r="B33" s="213"/>
      <c r="C33" s="214"/>
      <c r="D33" s="214"/>
      <c r="E33" s="215">
        <v>0</v>
      </c>
    </row>
    <row r="34" spans="1:5" x14ac:dyDescent="0.25">
      <c r="A34" s="204" t="s">
        <v>33</v>
      </c>
      <c r="B34" s="210"/>
      <c r="C34" s="211"/>
      <c r="D34" s="211"/>
      <c r="E34" s="212">
        <v>0</v>
      </c>
    </row>
    <row r="35" spans="1:5" x14ac:dyDescent="0.25">
      <c r="A35" s="203" t="s">
        <v>34</v>
      </c>
      <c r="B35" s="213"/>
      <c r="C35" s="214"/>
      <c r="D35" s="214"/>
      <c r="E35" s="215">
        <v>0</v>
      </c>
    </row>
    <row r="36" spans="1:5" x14ac:dyDescent="0.25">
      <c r="A36" s="204" t="s">
        <v>35</v>
      </c>
      <c r="B36" s="210"/>
      <c r="C36" s="211"/>
      <c r="D36" s="211"/>
      <c r="E36" s="212">
        <v>0</v>
      </c>
    </row>
    <row r="37" spans="1:5" x14ac:dyDescent="0.25">
      <c r="A37" s="203" t="s">
        <v>36</v>
      </c>
      <c r="B37" s="213">
        <v>0</v>
      </c>
      <c r="C37" s="214"/>
      <c r="D37" s="214"/>
      <c r="E37" s="215">
        <v>25543.912691369998</v>
      </c>
    </row>
    <row r="38" spans="1:5" x14ac:dyDescent="0.25">
      <c r="A38" s="204" t="s">
        <v>37</v>
      </c>
      <c r="B38" s="210"/>
      <c r="C38" s="211"/>
      <c r="D38" s="211"/>
      <c r="E38" s="212">
        <v>0</v>
      </c>
    </row>
    <row r="39" spans="1:5" x14ac:dyDescent="0.25">
      <c r="A39" s="203" t="s">
        <v>38</v>
      </c>
      <c r="B39" s="213"/>
      <c r="C39" s="214"/>
      <c r="D39" s="214"/>
      <c r="E39" s="215">
        <v>0</v>
      </c>
    </row>
    <row r="40" spans="1:5" x14ac:dyDescent="0.25">
      <c r="A40" s="204" t="s">
        <v>39</v>
      </c>
      <c r="B40" s="210"/>
      <c r="C40" s="211"/>
      <c r="D40" s="211"/>
      <c r="E40" s="212">
        <v>0</v>
      </c>
    </row>
    <row r="41" spans="1:5" x14ac:dyDescent="0.25">
      <c r="A41" s="203" t="s">
        <v>40</v>
      </c>
      <c r="B41" s="213">
        <v>0</v>
      </c>
      <c r="C41" s="214"/>
      <c r="D41" s="214"/>
      <c r="E41" s="215">
        <v>0</v>
      </c>
    </row>
    <row r="42" spans="1:5" x14ac:dyDescent="0.25">
      <c r="A42" s="204" t="s">
        <v>41</v>
      </c>
      <c r="B42" s="210">
        <v>0</v>
      </c>
      <c r="C42" s="211"/>
      <c r="D42" s="211"/>
      <c r="E42" s="212">
        <v>0</v>
      </c>
    </row>
    <row r="43" spans="1:5" x14ac:dyDescent="0.25">
      <c r="A43" s="203" t="s">
        <v>42</v>
      </c>
      <c r="B43" s="213">
        <v>33759.699999999997</v>
      </c>
      <c r="C43" s="214"/>
      <c r="D43" s="214"/>
      <c r="E43" s="215">
        <v>0</v>
      </c>
    </row>
    <row r="44" spans="1:5" x14ac:dyDescent="0.25">
      <c r="A44" s="204" t="s">
        <v>43</v>
      </c>
      <c r="B44" s="210">
        <v>0</v>
      </c>
      <c r="C44" s="211"/>
      <c r="D44" s="211"/>
      <c r="E44" s="212">
        <v>0</v>
      </c>
    </row>
    <row r="45" spans="1:5" x14ac:dyDescent="0.25">
      <c r="A45" s="203" t="s">
        <v>44</v>
      </c>
      <c r="B45" s="213"/>
      <c r="C45" s="214"/>
      <c r="D45" s="214"/>
      <c r="E45" s="215">
        <v>0</v>
      </c>
    </row>
    <row r="46" spans="1:5" x14ac:dyDescent="0.25">
      <c r="A46" s="204" t="s">
        <v>45</v>
      </c>
      <c r="B46" s="210"/>
      <c r="C46" s="211"/>
      <c r="D46" s="211"/>
      <c r="E46" s="212">
        <v>0</v>
      </c>
    </row>
    <row r="47" spans="1:5" x14ac:dyDescent="0.25">
      <c r="A47" s="203" t="s">
        <v>46</v>
      </c>
      <c r="B47" s="213"/>
      <c r="C47" s="214"/>
      <c r="D47" s="214"/>
      <c r="E47" s="215">
        <v>0</v>
      </c>
    </row>
    <row r="48" spans="1:5" x14ac:dyDescent="0.25">
      <c r="A48" s="204" t="s">
        <v>47</v>
      </c>
      <c r="B48" s="210">
        <v>0</v>
      </c>
      <c r="C48" s="211"/>
      <c r="D48" s="211"/>
      <c r="E48" s="212"/>
    </row>
    <row r="49" spans="1:5" x14ac:dyDescent="0.25">
      <c r="A49" s="203" t="s">
        <v>48</v>
      </c>
      <c r="B49" s="213"/>
      <c r="C49" s="214"/>
      <c r="D49" s="214"/>
      <c r="E49" s="215"/>
    </row>
    <row r="50" spans="1:5" x14ac:dyDescent="0.25">
      <c r="A50" s="204" t="s">
        <v>49</v>
      </c>
      <c r="B50" s="210"/>
      <c r="C50" s="211"/>
      <c r="D50" s="211"/>
      <c r="E50" s="212">
        <v>0</v>
      </c>
    </row>
    <row r="51" spans="1:5" x14ac:dyDescent="0.25">
      <c r="A51" s="203" t="s">
        <v>50</v>
      </c>
      <c r="B51" s="213">
        <v>0</v>
      </c>
      <c r="C51" s="214"/>
      <c r="D51" s="214"/>
      <c r="E51" s="215">
        <v>0</v>
      </c>
    </row>
    <row r="52" spans="1:5" x14ac:dyDescent="0.25">
      <c r="A52" s="204" t="s">
        <v>51</v>
      </c>
      <c r="B52" s="210"/>
      <c r="C52" s="211"/>
      <c r="D52" s="211"/>
      <c r="E52" s="212"/>
    </row>
    <row r="53" spans="1:5" x14ac:dyDescent="0.25">
      <c r="A53" s="203" t="s">
        <v>52</v>
      </c>
      <c r="B53" s="213">
        <v>0</v>
      </c>
      <c r="C53" s="214"/>
      <c r="D53" s="214"/>
      <c r="E53" s="215">
        <v>21699.678</v>
      </c>
    </row>
    <row r="54" spans="1:5" x14ac:dyDescent="0.25">
      <c r="A54" s="204" t="s">
        <v>53</v>
      </c>
      <c r="B54" s="210">
        <v>0</v>
      </c>
      <c r="C54" s="211"/>
      <c r="D54" s="211"/>
      <c r="E54" s="212">
        <v>0</v>
      </c>
    </row>
    <row r="55" spans="1:5" x14ac:dyDescent="0.25">
      <c r="A55" s="203" t="s">
        <v>54</v>
      </c>
      <c r="B55" s="213"/>
      <c r="C55" s="214"/>
      <c r="D55" s="214"/>
      <c r="E55" s="215"/>
    </row>
    <row r="56" spans="1:5" x14ac:dyDescent="0.25">
      <c r="A56" s="204" t="s">
        <v>55</v>
      </c>
      <c r="B56" s="210"/>
      <c r="C56" s="211"/>
      <c r="D56" s="211"/>
      <c r="E56" s="212">
        <v>0</v>
      </c>
    </row>
    <row r="57" spans="1:5" x14ac:dyDescent="0.25">
      <c r="A57" s="203" t="s">
        <v>56</v>
      </c>
      <c r="B57" s="213"/>
      <c r="C57" s="214">
        <v>33000</v>
      </c>
      <c r="D57" s="214"/>
      <c r="E57" s="215">
        <v>0</v>
      </c>
    </row>
    <row r="58" spans="1:5" ht="15.75" thickBot="1" x14ac:dyDescent="0.3">
      <c r="A58" s="204" t="s">
        <v>57</v>
      </c>
      <c r="B58" s="210"/>
      <c r="C58" s="211"/>
      <c r="D58" s="211"/>
      <c r="E58" s="212"/>
    </row>
    <row r="59" spans="1:5" ht="15.75" thickTop="1" x14ac:dyDescent="0.25">
      <c r="A59" s="237" t="s">
        <v>58</v>
      </c>
      <c r="B59" s="216">
        <f>SUM(B31:B58)</f>
        <v>33759.699999999997</v>
      </c>
      <c r="C59" s="217">
        <f t="shared" ref="C59:E59" si="0">SUM(C31:C58)</f>
        <v>33000</v>
      </c>
      <c r="D59" s="217">
        <f t="shared" si="0"/>
        <v>0</v>
      </c>
      <c r="E59" s="218">
        <f t="shared" si="0"/>
        <v>47243.590691370002</v>
      </c>
    </row>
    <row r="61" spans="1:5" ht="14.45" customHeight="1" x14ac:dyDescent="0.25">
      <c r="A61" s="49" t="s">
        <v>79</v>
      </c>
      <c r="B61" s="322" t="s">
        <v>4</v>
      </c>
      <c r="C61" s="323"/>
      <c r="D61" s="323"/>
      <c r="E61" s="324"/>
    </row>
    <row r="62" spans="1:5" x14ac:dyDescent="0.25">
      <c r="A62" s="45" t="s">
        <v>5</v>
      </c>
      <c r="B62" s="43" t="s">
        <v>6</v>
      </c>
      <c r="C62" s="43" t="s">
        <v>7</v>
      </c>
      <c r="D62" s="43" t="s">
        <v>8</v>
      </c>
      <c r="E62" s="44" t="s">
        <v>9</v>
      </c>
    </row>
    <row r="63" spans="1:5" x14ac:dyDescent="0.25">
      <c r="A63" s="38" t="s">
        <v>80</v>
      </c>
      <c r="B63" s="50"/>
      <c r="C63" s="51">
        <v>120000000000</v>
      </c>
      <c r="D63" s="51">
        <v>16000000000</v>
      </c>
      <c r="E63" s="52"/>
    </row>
    <row r="64" spans="1:5" x14ac:dyDescent="0.25">
      <c r="A64" s="40" t="s">
        <v>81</v>
      </c>
      <c r="B64" s="46"/>
      <c r="C64" s="47">
        <v>36000000000</v>
      </c>
      <c r="D64" s="47">
        <v>78000000000</v>
      </c>
      <c r="E64" s="48"/>
    </row>
    <row r="65" spans="1:5" ht="18" x14ac:dyDescent="0.35">
      <c r="A65" s="56" t="s">
        <v>82</v>
      </c>
      <c r="B65" s="57"/>
      <c r="C65" s="58">
        <v>7400000000</v>
      </c>
      <c r="D65" s="58"/>
      <c r="E65" s="59"/>
    </row>
    <row r="66" spans="1:5" x14ac:dyDescent="0.25">
      <c r="A66" s="53"/>
      <c r="B66" s="60"/>
      <c r="C66" s="60"/>
      <c r="D66" s="60"/>
      <c r="E66" s="60"/>
    </row>
    <row r="67" spans="1:5" ht="30" customHeight="1" x14ac:dyDescent="0.25">
      <c r="A67" s="319" t="s">
        <v>59</v>
      </c>
      <c r="B67" s="319"/>
      <c r="C67" s="319"/>
      <c r="D67" s="319"/>
      <c r="E67" s="31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67"/>
  <sheetViews>
    <sheetView showZeros="0" topLeftCell="A36" workbookViewId="0">
      <selection activeCell="D65" sqref="D65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36" t="s">
        <v>0</v>
      </c>
      <c r="B1" s="337"/>
      <c r="C1" s="337"/>
      <c r="D1" s="337"/>
      <c r="E1" s="337"/>
    </row>
    <row r="2" spans="1:5" ht="18" customHeight="1" x14ac:dyDescent="0.3">
      <c r="A2" s="336" t="s">
        <v>1</v>
      </c>
      <c r="B2" s="338"/>
      <c r="C2" s="338"/>
      <c r="D2" s="338"/>
      <c r="E2" s="338"/>
    </row>
    <row r="3" spans="1:5" ht="14.45" customHeight="1" x14ac:dyDescent="0.25">
      <c r="A3" s="1" t="s">
        <v>2</v>
      </c>
      <c r="B3" s="339" t="s">
        <v>92</v>
      </c>
      <c r="C3" s="340"/>
      <c r="D3" s="340"/>
      <c r="E3" s="340"/>
    </row>
    <row r="4" spans="1:5" ht="14.45" customHeight="1" x14ac:dyDescent="0.25">
      <c r="A4" s="2"/>
      <c r="B4" s="2"/>
      <c r="C4" s="2"/>
      <c r="D4" s="2"/>
      <c r="E4" s="2"/>
    </row>
    <row r="5" spans="1:5" ht="14.45" customHeight="1" x14ac:dyDescent="0.25">
      <c r="A5" s="3" t="s">
        <v>3</v>
      </c>
      <c r="B5" s="341" t="s">
        <v>4</v>
      </c>
      <c r="C5" s="342"/>
      <c r="D5" s="342"/>
      <c r="E5" s="343"/>
    </row>
    <row r="6" spans="1:5" ht="14.45" customHeight="1" x14ac:dyDescent="0.25">
      <c r="A6" s="4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x14ac:dyDescent="0.25">
      <c r="A7" s="7" t="s">
        <v>10</v>
      </c>
      <c r="B7" s="8">
        <v>0</v>
      </c>
      <c r="C7" s="9"/>
      <c r="D7" s="9"/>
      <c r="E7" s="10">
        <v>0</v>
      </c>
    </row>
    <row r="8" spans="1:5" x14ac:dyDescent="0.25">
      <c r="A8" s="11" t="s">
        <v>11</v>
      </c>
      <c r="B8" s="12">
        <v>0</v>
      </c>
      <c r="C8" s="13"/>
      <c r="D8" s="13"/>
      <c r="E8" s="14">
        <v>0</v>
      </c>
    </row>
    <row r="9" spans="1:5" x14ac:dyDescent="0.25">
      <c r="A9" s="15" t="s">
        <v>12</v>
      </c>
      <c r="B9" s="16">
        <v>11023260318.1</v>
      </c>
      <c r="C9" s="17"/>
      <c r="D9" s="17"/>
      <c r="E9" s="18">
        <v>0</v>
      </c>
    </row>
    <row r="10" spans="1:5" x14ac:dyDescent="0.25">
      <c r="A10" s="11" t="s">
        <v>13</v>
      </c>
      <c r="B10" s="12">
        <v>0</v>
      </c>
      <c r="C10" s="13"/>
      <c r="D10" s="13"/>
      <c r="E10" s="14">
        <v>0</v>
      </c>
    </row>
    <row r="11" spans="1:5" x14ac:dyDescent="0.25">
      <c r="A11" s="15" t="s">
        <v>14</v>
      </c>
      <c r="B11" s="16">
        <v>18126803279.5</v>
      </c>
      <c r="C11" s="17"/>
      <c r="D11" s="17"/>
      <c r="E11" s="18">
        <v>0</v>
      </c>
    </row>
    <row r="12" spans="1:5" x14ac:dyDescent="0.25">
      <c r="A12" s="11" t="s">
        <v>15</v>
      </c>
      <c r="B12" s="12">
        <v>0</v>
      </c>
      <c r="C12" s="13"/>
      <c r="D12" s="13"/>
      <c r="E12" s="14">
        <v>0</v>
      </c>
    </row>
    <row r="13" spans="1:5" x14ac:dyDescent="0.25">
      <c r="A13" s="15" t="s">
        <v>16</v>
      </c>
      <c r="B13" s="16">
        <v>0</v>
      </c>
      <c r="C13" s="17"/>
      <c r="D13" s="17"/>
      <c r="E13" s="18">
        <v>0</v>
      </c>
    </row>
    <row r="14" spans="1:5" x14ac:dyDescent="0.25">
      <c r="A14" s="11" t="s">
        <v>17</v>
      </c>
      <c r="B14" s="12">
        <v>161120250462.70001</v>
      </c>
      <c r="C14" s="13"/>
      <c r="D14" s="13"/>
      <c r="E14" s="14">
        <v>0</v>
      </c>
    </row>
    <row r="15" spans="1:5" x14ac:dyDescent="0.25">
      <c r="A15" s="15" t="s">
        <v>18</v>
      </c>
      <c r="B15" s="16">
        <v>0</v>
      </c>
      <c r="C15" s="17"/>
      <c r="D15" s="17"/>
      <c r="E15" s="18">
        <v>0</v>
      </c>
    </row>
    <row r="16" spans="1:5" x14ac:dyDescent="0.25">
      <c r="A16" s="11" t="s">
        <v>19</v>
      </c>
      <c r="B16" s="12">
        <v>136910902664.60001</v>
      </c>
      <c r="C16" s="13"/>
      <c r="D16" s="13"/>
      <c r="E16" s="14">
        <v>0</v>
      </c>
    </row>
    <row r="17" spans="1:5" x14ac:dyDescent="0.25">
      <c r="A17" s="15" t="s">
        <v>20</v>
      </c>
      <c r="B17" s="16">
        <v>0</v>
      </c>
      <c r="C17" s="17"/>
      <c r="D17" s="17">
        <v>246693600</v>
      </c>
      <c r="E17" s="18">
        <v>0</v>
      </c>
    </row>
    <row r="18" spans="1:5" x14ac:dyDescent="0.25">
      <c r="A18" s="11" t="s">
        <v>21</v>
      </c>
      <c r="B18" s="12">
        <v>0</v>
      </c>
      <c r="C18" s="13"/>
      <c r="D18" s="13"/>
      <c r="E18" s="14">
        <v>0</v>
      </c>
    </row>
    <row r="19" spans="1:5" x14ac:dyDescent="0.25">
      <c r="A19" s="15" t="s">
        <v>22</v>
      </c>
      <c r="B19" s="16">
        <v>0</v>
      </c>
      <c r="C19" s="17"/>
      <c r="D19" s="17"/>
      <c r="E19" s="18">
        <v>0</v>
      </c>
    </row>
    <row r="20" spans="1:5" ht="15.75" thickBot="1" x14ac:dyDescent="0.3">
      <c r="A20" s="11" t="s">
        <v>23</v>
      </c>
      <c r="B20" s="12"/>
      <c r="C20" s="13"/>
      <c r="D20" s="13"/>
      <c r="E20" s="34">
        <v>0</v>
      </c>
    </row>
    <row r="21" spans="1:5" ht="15.75" thickTop="1" x14ac:dyDescent="0.25">
      <c r="A21" s="19" t="s">
        <v>24</v>
      </c>
      <c r="B21" s="20">
        <v>327181216724.90002</v>
      </c>
      <c r="C21" s="21">
        <v>210000000000</v>
      </c>
      <c r="D21" s="22">
        <v>246693600</v>
      </c>
      <c r="E21" s="23">
        <v>0</v>
      </c>
    </row>
    <row r="22" spans="1:5" x14ac:dyDescent="0.25">
      <c r="A22" s="24" t="s">
        <v>25</v>
      </c>
      <c r="B22" s="25">
        <v>306887624226.08093</v>
      </c>
      <c r="C22" s="26">
        <v>214764705882.35294</v>
      </c>
      <c r="D22" s="27">
        <v>379528615.38461536</v>
      </c>
      <c r="E22" s="28">
        <v>0</v>
      </c>
    </row>
    <row r="23" spans="1:5" x14ac:dyDescent="0.25">
      <c r="A23" s="2"/>
      <c r="B23" s="29"/>
      <c r="C23" s="29"/>
      <c r="D23" s="29"/>
      <c r="E23" s="29"/>
    </row>
    <row r="24" spans="1:5" x14ac:dyDescent="0.25">
      <c r="A24" s="3" t="s">
        <v>26</v>
      </c>
      <c r="B24" s="341" t="s">
        <v>4</v>
      </c>
      <c r="C24" s="342"/>
      <c r="D24" s="342"/>
      <c r="E24" s="343"/>
    </row>
    <row r="25" spans="1:5" x14ac:dyDescent="0.25">
      <c r="A25" s="4" t="s">
        <v>5</v>
      </c>
      <c r="B25" s="5" t="s">
        <v>6</v>
      </c>
      <c r="C25" s="5" t="s">
        <v>7</v>
      </c>
      <c r="D25" s="5" t="s">
        <v>8</v>
      </c>
      <c r="E25" s="6" t="s">
        <v>9</v>
      </c>
    </row>
    <row r="26" spans="1:5" x14ac:dyDescent="0.25">
      <c r="A26" s="7" t="s">
        <v>27</v>
      </c>
      <c r="B26" s="8">
        <v>185620</v>
      </c>
      <c r="C26" s="9"/>
      <c r="D26" s="9">
        <v>3161597.2086312799</v>
      </c>
      <c r="E26" s="10">
        <v>0</v>
      </c>
    </row>
    <row r="27" spans="1:5" x14ac:dyDescent="0.25">
      <c r="A27" s="30" t="s">
        <v>28</v>
      </c>
      <c r="B27" s="31">
        <v>1171000</v>
      </c>
      <c r="C27" s="32"/>
      <c r="D27" s="32"/>
      <c r="E27" s="33">
        <v>0</v>
      </c>
    </row>
    <row r="28" spans="1:5" x14ac:dyDescent="0.25">
      <c r="A28" s="2"/>
      <c r="B28" s="29"/>
      <c r="C28" s="29"/>
      <c r="D28" s="29"/>
      <c r="E28" s="29"/>
    </row>
    <row r="29" spans="1:5" x14ac:dyDescent="0.25">
      <c r="A29" s="3" t="s">
        <v>29</v>
      </c>
      <c r="B29" s="341" t="s">
        <v>4</v>
      </c>
      <c r="C29" s="342"/>
      <c r="D29" s="342"/>
      <c r="E29" s="343"/>
    </row>
    <row r="30" spans="1:5" x14ac:dyDescent="0.25">
      <c r="A30" s="4" t="s">
        <v>5</v>
      </c>
      <c r="B30" s="5" t="s">
        <v>6</v>
      </c>
      <c r="C30" s="5" t="s">
        <v>7</v>
      </c>
      <c r="D30" s="5" t="s">
        <v>8</v>
      </c>
      <c r="E30" s="6" t="s">
        <v>9</v>
      </c>
    </row>
    <row r="31" spans="1:5" x14ac:dyDescent="0.25">
      <c r="A31" s="7" t="s">
        <v>30</v>
      </c>
      <c r="B31" s="8"/>
      <c r="C31" s="9"/>
      <c r="D31" s="9"/>
      <c r="E31" s="10"/>
    </row>
    <row r="32" spans="1:5" x14ac:dyDescent="0.25">
      <c r="A32" s="11" t="s">
        <v>31</v>
      </c>
      <c r="B32" s="12"/>
      <c r="C32" s="13"/>
      <c r="D32" s="13"/>
      <c r="E32" s="14">
        <v>0</v>
      </c>
    </row>
    <row r="33" spans="1:5" x14ac:dyDescent="0.25">
      <c r="A33" s="15" t="s">
        <v>32</v>
      </c>
      <c r="B33" s="16"/>
      <c r="C33" s="17"/>
      <c r="D33" s="17"/>
      <c r="E33" s="18">
        <v>0</v>
      </c>
    </row>
    <row r="34" spans="1:5" x14ac:dyDescent="0.25">
      <c r="A34" s="11" t="s">
        <v>33</v>
      </c>
      <c r="B34" s="12"/>
      <c r="C34" s="13"/>
      <c r="D34" s="13"/>
      <c r="E34" s="14">
        <v>0</v>
      </c>
    </row>
    <row r="35" spans="1:5" x14ac:dyDescent="0.25">
      <c r="A35" s="15" t="s">
        <v>34</v>
      </c>
      <c r="B35" s="16"/>
      <c r="C35" s="17"/>
      <c r="D35" s="17"/>
      <c r="E35" s="18">
        <v>0</v>
      </c>
    </row>
    <row r="36" spans="1:5" x14ac:dyDescent="0.25">
      <c r="A36" s="11" t="s">
        <v>35</v>
      </c>
      <c r="B36" s="12"/>
      <c r="C36" s="13"/>
      <c r="D36" s="13"/>
      <c r="E36" s="14">
        <v>0</v>
      </c>
    </row>
    <row r="37" spans="1:5" x14ac:dyDescent="0.25">
      <c r="A37" s="15" t="s">
        <v>36</v>
      </c>
      <c r="B37" s="16">
        <v>0</v>
      </c>
      <c r="C37" s="17"/>
      <c r="D37" s="17"/>
      <c r="E37" s="18">
        <v>3857.0279999999998</v>
      </c>
    </row>
    <row r="38" spans="1:5" x14ac:dyDescent="0.25">
      <c r="A38" s="11" t="s">
        <v>37</v>
      </c>
      <c r="B38" s="12"/>
      <c r="C38" s="13"/>
      <c r="D38" s="13"/>
      <c r="E38" s="14">
        <v>0</v>
      </c>
    </row>
    <row r="39" spans="1:5" x14ac:dyDescent="0.25">
      <c r="A39" s="15" t="s">
        <v>38</v>
      </c>
      <c r="B39" s="16"/>
      <c r="C39" s="17"/>
      <c r="D39" s="17"/>
      <c r="E39" s="18">
        <v>0</v>
      </c>
    </row>
    <row r="40" spans="1:5" x14ac:dyDescent="0.25">
      <c r="A40" s="11" t="s">
        <v>39</v>
      </c>
      <c r="B40" s="12"/>
      <c r="C40" s="13"/>
      <c r="D40" s="13"/>
      <c r="E40" s="14">
        <v>0</v>
      </c>
    </row>
    <row r="41" spans="1:5" x14ac:dyDescent="0.25">
      <c r="A41" s="15" t="s">
        <v>40</v>
      </c>
      <c r="B41" s="16">
        <v>0</v>
      </c>
      <c r="C41" s="17"/>
      <c r="D41" s="17"/>
      <c r="E41" s="18">
        <v>0</v>
      </c>
    </row>
    <row r="42" spans="1:5" x14ac:dyDescent="0.25">
      <c r="A42" s="11" t="s">
        <v>41</v>
      </c>
      <c r="B42" s="12">
        <v>1800</v>
      </c>
      <c r="C42" s="13"/>
      <c r="D42" s="13"/>
      <c r="E42" s="14">
        <v>0</v>
      </c>
    </row>
    <row r="43" spans="1:5" x14ac:dyDescent="0.25">
      <c r="A43" s="15" t="s">
        <v>42</v>
      </c>
      <c r="B43" s="16">
        <v>2080</v>
      </c>
      <c r="C43" s="17"/>
      <c r="D43" s="17"/>
      <c r="E43" s="18">
        <v>0</v>
      </c>
    </row>
    <row r="44" spans="1:5" x14ac:dyDescent="0.25">
      <c r="A44" s="11" t="s">
        <v>43</v>
      </c>
      <c r="B44" s="12">
        <v>0</v>
      </c>
      <c r="C44" s="13"/>
      <c r="D44" s="13"/>
      <c r="E44" s="14">
        <v>0</v>
      </c>
    </row>
    <row r="45" spans="1:5" x14ac:dyDescent="0.25">
      <c r="A45" s="15" t="s">
        <v>44</v>
      </c>
      <c r="B45" s="16"/>
      <c r="C45" s="17"/>
      <c r="D45" s="17"/>
      <c r="E45" s="18">
        <v>0</v>
      </c>
    </row>
    <row r="46" spans="1:5" x14ac:dyDescent="0.25">
      <c r="A46" s="11" t="s">
        <v>45</v>
      </c>
      <c r="B46" s="12"/>
      <c r="C46" s="13"/>
      <c r="D46" s="13"/>
      <c r="E46" s="14">
        <v>0</v>
      </c>
    </row>
    <row r="47" spans="1:5" x14ac:dyDescent="0.25">
      <c r="A47" s="15" t="s">
        <v>46</v>
      </c>
      <c r="B47" s="16"/>
      <c r="C47" s="17"/>
      <c r="D47" s="17"/>
      <c r="E47" s="18">
        <v>0</v>
      </c>
    </row>
    <row r="48" spans="1:5" x14ac:dyDescent="0.25">
      <c r="A48" s="11" t="s">
        <v>47</v>
      </c>
      <c r="B48" s="12">
        <v>0</v>
      </c>
      <c r="C48" s="13"/>
      <c r="D48" s="13"/>
      <c r="E48" s="14"/>
    </row>
    <row r="49" spans="1:5" x14ac:dyDescent="0.25">
      <c r="A49" s="15" t="s">
        <v>48</v>
      </c>
      <c r="B49" s="16"/>
      <c r="C49" s="17"/>
      <c r="D49" s="17"/>
      <c r="E49" s="18"/>
    </row>
    <row r="50" spans="1:5" x14ac:dyDescent="0.25">
      <c r="A50" s="11" t="s">
        <v>49</v>
      </c>
      <c r="B50" s="12"/>
      <c r="C50" s="13"/>
      <c r="D50" s="13">
        <v>139813.633771272</v>
      </c>
      <c r="E50" s="14">
        <v>0</v>
      </c>
    </row>
    <row r="51" spans="1:5" x14ac:dyDescent="0.25">
      <c r="A51" s="15" t="s">
        <v>50</v>
      </c>
      <c r="B51" s="16">
        <v>0</v>
      </c>
      <c r="C51" s="17"/>
      <c r="D51" s="17"/>
      <c r="E51" s="18">
        <v>0</v>
      </c>
    </row>
    <row r="52" spans="1:5" x14ac:dyDescent="0.25">
      <c r="A52" s="11" t="s">
        <v>51</v>
      </c>
      <c r="B52" s="12"/>
      <c r="C52" s="13"/>
      <c r="D52" s="13"/>
      <c r="E52" s="14"/>
    </row>
    <row r="53" spans="1:5" x14ac:dyDescent="0.25">
      <c r="A53" s="15" t="s">
        <v>52</v>
      </c>
      <c r="B53" s="16">
        <v>0</v>
      </c>
      <c r="C53" s="17"/>
      <c r="D53" s="17"/>
      <c r="E53" s="18">
        <v>18782.88</v>
      </c>
    </row>
    <row r="54" spans="1:5" x14ac:dyDescent="0.25">
      <c r="A54" s="11" t="s">
        <v>53</v>
      </c>
      <c r="B54" s="12">
        <v>0</v>
      </c>
      <c r="C54" s="13"/>
      <c r="D54" s="13"/>
      <c r="E54" s="14">
        <v>0</v>
      </c>
    </row>
    <row r="55" spans="1:5" x14ac:dyDescent="0.25">
      <c r="A55" s="15" t="s">
        <v>54</v>
      </c>
      <c r="B55" s="16"/>
      <c r="C55" s="17"/>
      <c r="D55" s="17"/>
      <c r="E55" s="18"/>
    </row>
    <row r="56" spans="1:5" x14ac:dyDescent="0.25">
      <c r="A56" s="11" t="s">
        <v>55</v>
      </c>
      <c r="B56" s="12"/>
      <c r="C56" s="13"/>
      <c r="D56" s="13"/>
      <c r="E56" s="14">
        <v>0</v>
      </c>
    </row>
    <row r="57" spans="1:5" x14ac:dyDescent="0.25">
      <c r="A57" s="15" t="s">
        <v>56</v>
      </c>
      <c r="B57" s="16"/>
      <c r="C57" s="17"/>
      <c r="D57" s="17"/>
      <c r="E57" s="18">
        <v>0</v>
      </c>
    </row>
    <row r="58" spans="1:5" ht="15.75" thickBot="1" x14ac:dyDescent="0.3">
      <c r="A58" s="11" t="s">
        <v>57</v>
      </c>
      <c r="B58" s="12"/>
      <c r="C58" s="13"/>
      <c r="D58" s="13"/>
      <c r="E58" s="14"/>
    </row>
    <row r="59" spans="1:5" ht="15.75" thickTop="1" x14ac:dyDescent="0.25">
      <c r="A59" s="19" t="s">
        <v>58</v>
      </c>
      <c r="B59" s="20">
        <v>3880</v>
      </c>
      <c r="C59" s="22">
        <v>0</v>
      </c>
      <c r="D59" s="22">
        <v>139813.633771272</v>
      </c>
      <c r="E59" s="23">
        <v>22639.907999999999</v>
      </c>
    </row>
    <row r="61" spans="1:5" ht="14.45" customHeight="1" x14ac:dyDescent="0.25">
      <c r="A61" s="49" t="s">
        <v>79</v>
      </c>
      <c r="B61" s="322" t="s">
        <v>4</v>
      </c>
      <c r="C61" s="323"/>
      <c r="D61" s="323"/>
      <c r="E61" s="324"/>
    </row>
    <row r="62" spans="1:5" x14ac:dyDescent="0.25">
      <c r="A62" s="45" t="s">
        <v>5</v>
      </c>
      <c r="B62" s="43" t="s">
        <v>6</v>
      </c>
      <c r="C62" s="43" t="s">
        <v>7</v>
      </c>
      <c r="D62" s="43" t="s">
        <v>8</v>
      </c>
      <c r="E62" s="44" t="s">
        <v>9</v>
      </c>
    </row>
    <row r="63" spans="1:5" x14ac:dyDescent="0.25">
      <c r="A63" s="38" t="s">
        <v>80</v>
      </c>
      <c r="B63" s="50"/>
      <c r="C63" s="51">
        <v>40000000000</v>
      </c>
      <c r="D63" s="51">
        <v>30000000000</v>
      </c>
      <c r="E63" s="52"/>
    </row>
    <row r="64" spans="1:5" x14ac:dyDescent="0.25">
      <c r="A64" s="40" t="s">
        <v>81</v>
      </c>
      <c r="B64" s="46"/>
      <c r="C64" s="47">
        <v>7400000000</v>
      </c>
      <c r="D64" s="47">
        <v>74000000000</v>
      </c>
      <c r="E64" s="48"/>
    </row>
    <row r="65" spans="1:5" ht="18" x14ac:dyDescent="0.35">
      <c r="A65" s="56" t="s">
        <v>82</v>
      </c>
      <c r="B65" s="57"/>
      <c r="C65" s="58">
        <v>2100000000</v>
      </c>
      <c r="D65" s="58"/>
      <c r="E65" s="59"/>
    </row>
    <row r="66" spans="1:5" x14ac:dyDescent="0.25">
      <c r="A66" s="53"/>
      <c r="B66" s="60"/>
      <c r="C66" s="60"/>
      <c r="D66" s="60"/>
      <c r="E66" s="60"/>
    </row>
    <row r="67" spans="1:5" ht="30" customHeight="1" x14ac:dyDescent="0.25">
      <c r="A67" s="319" t="s">
        <v>59</v>
      </c>
      <c r="B67" s="319"/>
      <c r="C67" s="319"/>
      <c r="D67" s="319"/>
      <c r="E67" s="31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7"/>
  <sheetViews>
    <sheetView showZeros="0" workbookViewId="0">
      <selection activeCell="C21" sqref="C21:C2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20" t="s">
        <v>0</v>
      </c>
      <c r="B1" s="321"/>
      <c r="C1" s="321"/>
      <c r="D1" s="321"/>
      <c r="E1" s="321"/>
    </row>
    <row r="2" spans="1:5" ht="18.75" x14ac:dyDescent="0.3">
      <c r="A2" s="320" t="s">
        <v>1</v>
      </c>
      <c r="B2" s="325"/>
      <c r="C2" s="325"/>
      <c r="D2" s="325"/>
      <c r="E2" s="325"/>
    </row>
    <row r="3" spans="1:5" x14ac:dyDescent="0.25">
      <c r="A3" s="269" t="s">
        <v>2</v>
      </c>
      <c r="B3" s="326" t="s">
        <v>93</v>
      </c>
      <c r="C3" s="327"/>
      <c r="D3" s="327"/>
      <c r="E3" s="327"/>
    </row>
    <row r="4" spans="1:5" x14ac:dyDescent="0.25">
      <c r="A4" s="245"/>
      <c r="B4" s="245"/>
      <c r="C4" s="245"/>
      <c r="D4" s="245"/>
      <c r="E4" s="245"/>
    </row>
    <row r="5" spans="1:5" x14ac:dyDescent="0.25">
      <c r="A5" s="263" t="s">
        <v>3</v>
      </c>
      <c r="B5" s="322" t="s">
        <v>4</v>
      </c>
      <c r="C5" s="323"/>
      <c r="D5" s="323"/>
      <c r="E5" s="324"/>
    </row>
    <row r="6" spans="1:5" x14ac:dyDescent="0.25">
      <c r="A6" s="253" t="s">
        <v>5</v>
      </c>
      <c r="B6" s="251" t="s">
        <v>6</v>
      </c>
      <c r="C6" s="251" t="s">
        <v>7</v>
      </c>
      <c r="D6" s="251" t="s">
        <v>8</v>
      </c>
      <c r="E6" s="252" t="s">
        <v>9</v>
      </c>
    </row>
    <row r="7" spans="1:5" x14ac:dyDescent="0.25">
      <c r="A7" s="246" t="s">
        <v>10</v>
      </c>
      <c r="B7" s="264">
        <v>0</v>
      </c>
      <c r="C7" s="265"/>
      <c r="D7" s="265"/>
      <c r="E7" s="266">
        <v>0</v>
      </c>
    </row>
    <row r="8" spans="1:5" x14ac:dyDescent="0.25">
      <c r="A8" s="248" t="s">
        <v>11</v>
      </c>
      <c r="B8" s="254">
        <v>0</v>
      </c>
      <c r="C8" s="255"/>
      <c r="D8" s="255"/>
      <c r="E8" s="256">
        <v>0</v>
      </c>
    </row>
    <row r="9" spans="1:5" x14ac:dyDescent="0.25">
      <c r="A9" s="247" t="s">
        <v>12</v>
      </c>
      <c r="B9" s="257">
        <v>4739573727.1000004</v>
      </c>
      <c r="C9" s="258"/>
      <c r="D9" s="258"/>
      <c r="E9" s="259">
        <v>0</v>
      </c>
    </row>
    <row r="10" spans="1:5" x14ac:dyDescent="0.25">
      <c r="A10" s="248" t="s">
        <v>13</v>
      </c>
      <c r="B10" s="254">
        <v>0</v>
      </c>
      <c r="C10" s="255"/>
      <c r="D10" s="255"/>
      <c r="E10" s="256">
        <v>0</v>
      </c>
    </row>
    <row r="11" spans="1:5" x14ac:dyDescent="0.25">
      <c r="A11" s="247" t="s">
        <v>14</v>
      </c>
      <c r="B11" s="257">
        <v>7904483553.8999996</v>
      </c>
      <c r="C11" s="258"/>
      <c r="D11" s="258"/>
      <c r="E11" s="259">
        <v>0</v>
      </c>
    </row>
    <row r="12" spans="1:5" x14ac:dyDescent="0.25">
      <c r="A12" s="248" t="s">
        <v>15</v>
      </c>
      <c r="B12" s="254">
        <v>0</v>
      </c>
      <c r="C12" s="255"/>
      <c r="D12" s="255"/>
      <c r="E12" s="256">
        <v>0</v>
      </c>
    </row>
    <row r="13" spans="1:5" x14ac:dyDescent="0.25">
      <c r="A13" s="247" t="s">
        <v>16</v>
      </c>
      <c r="B13" s="257">
        <v>0</v>
      </c>
      <c r="C13" s="258"/>
      <c r="D13" s="258"/>
      <c r="E13" s="259">
        <v>0</v>
      </c>
    </row>
    <row r="14" spans="1:5" x14ac:dyDescent="0.25">
      <c r="A14" s="248" t="s">
        <v>17</v>
      </c>
      <c r="B14" s="254">
        <v>315677367180.59998</v>
      </c>
      <c r="C14" s="255"/>
      <c r="D14" s="255">
        <v>507764400</v>
      </c>
      <c r="E14" s="256">
        <v>0</v>
      </c>
    </row>
    <row r="15" spans="1:5" x14ac:dyDescent="0.25">
      <c r="A15" s="247" t="s">
        <v>18</v>
      </c>
      <c r="B15" s="257">
        <v>0</v>
      </c>
      <c r="C15" s="258"/>
      <c r="D15" s="258"/>
      <c r="E15" s="259">
        <v>0</v>
      </c>
    </row>
    <row r="16" spans="1:5" x14ac:dyDescent="0.25">
      <c r="A16" s="248" t="s">
        <v>19</v>
      </c>
      <c r="B16" s="254">
        <v>55346775988.199997</v>
      </c>
      <c r="C16" s="255"/>
      <c r="D16" s="255">
        <v>623326080</v>
      </c>
      <c r="E16" s="256">
        <v>0</v>
      </c>
    </row>
    <row r="17" spans="1:5" x14ac:dyDescent="0.25">
      <c r="A17" s="247" t="s">
        <v>20</v>
      </c>
      <c r="B17" s="257">
        <v>0</v>
      </c>
      <c r="C17" s="258"/>
      <c r="D17" s="258"/>
      <c r="E17" s="259">
        <v>0</v>
      </c>
    </row>
    <row r="18" spans="1:5" x14ac:dyDescent="0.25">
      <c r="A18" s="248" t="s">
        <v>21</v>
      </c>
      <c r="B18" s="254">
        <v>0</v>
      </c>
      <c r="C18" s="255"/>
      <c r="D18" s="255"/>
      <c r="E18" s="256">
        <v>0</v>
      </c>
    </row>
    <row r="19" spans="1:5" x14ac:dyDescent="0.25">
      <c r="A19" s="247" t="s">
        <v>22</v>
      </c>
      <c r="B19" s="257">
        <v>0</v>
      </c>
      <c r="C19" s="258"/>
      <c r="D19" s="258"/>
      <c r="E19" s="259">
        <v>0</v>
      </c>
    </row>
    <row r="20" spans="1:5" ht="15.75" thickBot="1" x14ac:dyDescent="0.3">
      <c r="A20" s="248" t="s">
        <v>23</v>
      </c>
      <c r="B20" s="254"/>
      <c r="C20" s="255"/>
      <c r="D20" s="255"/>
      <c r="E20" s="255">
        <v>0</v>
      </c>
    </row>
    <row r="21" spans="1:5" ht="15.75" thickTop="1" x14ac:dyDescent="0.25">
      <c r="A21" s="250" t="s">
        <v>24</v>
      </c>
      <c r="B21" s="260">
        <v>383668200449.79999</v>
      </c>
      <c r="C21" s="279">
        <v>210000000000</v>
      </c>
      <c r="D21" s="261">
        <v>1131090480</v>
      </c>
      <c r="E21" s="262">
        <v>0</v>
      </c>
    </row>
    <row r="22" spans="1:5" x14ac:dyDescent="0.25">
      <c r="A22" s="249" t="s">
        <v>25</v>
      </c>
      <c r="B22" s="274">
        <v>158508409840.66302</v>
      </c>
      <c r="C22" s="280">
        <v>214764705882.35294</v>
      </c>
      <c r="D22" s="275">
        <v>653380873.94957983</v>
      </c>
      <c r="E22" s="276">
        <v>0</v>
      </c>
    </row>
    <row r="23" spans="1:5" x14ac:dyDescent="0.25">
      <c r="A23" s="267"/>
      <c r="B23" s="268"/>
      <c r="C23" s="268"/>
      <c r="D23" s="268"/>
      <c r="E23" s="268"/>
    </row>
    <row r="24" spans="1:5" x14ac:dyDescent="0.25">
      <c r="A24" s="263" t="s">
        <v>26</v>
      </c>
      <c r="B24" s="322" t="s">
        <v>4</v>
      </c>
      <c r="C24" s="323"/>
      <c r="D24" s="323"/>
      <c r="E24" s="324"/>
    </row>
    <row r="25" spans="1:5" x14ac:dyDescent="0.25">
      <c r="A25" s="253" t="s">
        <v>5</v>
      </c>
      <c r="B25" s="251" t="s">
        <v>6</v>
      </c>
      <c r="C25" s="251" t="s">
        <v>7</v>
      </c>
      <c r="D25" s="251" t="s">
        <v>8</v>
      </c>
      <c r="E25" s="252" t="s">
        <v>9</v>
      </c>
    </row>
    <row r="26" spans="1:5" x14ac:dyDescent="0.25">
      <c r="A26" s="246" t="s">
        <v>27</v>
      </c>
      <c r="B26" s="264">
        <v>172600</v>
      </c>
      <c r="C26" s="265"/>
      <c r="D26" s="278">
        <v>3439560.52324293</v>
      </c>
      <c r="E26" s="266">
        <v>0</v>
      </c>
    </row>
    <row r="27" spans="1:5" x14ac:dyDescent="0.25">
      <c r="A27" s="270" t="s">
        <v>28</v>
      </c>
      <c r="B27" s="271">
        <v>751200</v>
      </c>
      <c r="C27" s="272"/>
      <c r="D27" s="272"/>
      <c r="E27" s="273">
        <v>0</v>
      </c>
    </row>
    <row r="28" spans="1:5" x14ac:dyDescent="0.25">
      <c r="A28" s="267"/>
      <c r="B28" s="268"/>
      <c r="C28" s="268"/>
      <c r="D28" s="268"/>
      <c r="E28" s="268"/>
    </row>
    <row r="29" spans="1:5" x14ac:dyDescent="0.25">
      <c r="A29" s="263" t="s">
        <v>29</v>
      </c>
      <c r="B29" s="322" t="s">
        <v>4</v>
      </c>
      <c r="C29" s="323"/>
      <c r="D29" s="323"/>
      <c r="E29" s="324"/>
    </row>
    <row r="30" spans="1:5" x14ac:dyDescent="0.25">
      <c r="A30" s="253" t="s">
        <v>5</v>
      </c>
      <c r="B30" s="251" t="s">
        <v>6</v>
      </c>
      <c r="C30" s="251" t="s">
        <v>7</v>
      </c>
      <c r="D30" s="251" t="s">
        <v>8</v>
      </c>
      <c r="E30" s="252" t="s">
        <v>9</v>
      </c>
    </row>
    <row r="31" spans="1:5" x14ac:dyDescent="0.25">
      <c r="A31" s="246" t="s">
        <v>30</v>
      </c>
      <c r="B31" s="264"/>
      <c r="C31" s="265"/>
      <c r="D31" s="265"/>
      <c r="E31" s="266"/>
    </row>
    <row r="32" spans="1:5" x14ac:dyDescent="0.25">
      <c r="A32" s="248" t="s">
        <v>31</v>
      </c>
      <c r="B32" s="254"/>
      <c r="C32" s="255"/>
      <c r="D32" s="255"/>
      <c r="E32" s="256">
        <v>0</v>
      </c>
    </row>
    <row r="33" spans="1:5" x14ac:dyDescent="0.25">
      <c r="A33" s="247" t="s">
        <v>32</v>
      </c>
      <c r="B33" s="257"/>
      <c r="C33" s="258"/>
      <c r="D33" s="258"/>
      <c r="E33" s="259">
        <v>0</v>
      </c>
    </row>
    <row r="34" spans="1:5" x14ac:dyDescent="0.25">
      <c r="A34" s="248" t="s">
        <v>33</v>
      </c>
      <c r="B34" s="254"/>
      <c r="C34" s="255"/>
      <c r="D34" s="255"/>
      <c r="E34" s="256">
        <v>0</v>
      </c>
    </row>
    <row r="35" spans="1:5" x14ac:dyDescent="0.25">
      <c r="A35" s="247" t="s">
        <v>34</v>
      </c>
      <c r="B35" s="257"/>
      <c r="C35" s="258"/>
      <c r="D35" s="258"/>
      <c r="E35" s="259">
        <v>0</v>
      </c>
    </row>
    <row r="36" spans="1:5" x14ac:dyDescent="0.25">
      <c r="A36" s="248" t="s">
        <v>35</v>
      </c>
      <c r="B36" s="254"/>
      <c r="C36" s="255"/>
      <c r="D36" s="255"/>
      <c r="E36" s="256">
        <v>0</v>
      </c>
    </row>
    <row r="37" spans="1:5" x14ac:dyDescent="0.25">
      <c r="A37" s="247" t="s">
        <v>36</v>
      </c>
      <c r="B37" s="257">
        <v>0</v>
      </c>
      <c r="C37" s="258"/>
      <c r="D37" s="258">
        <v>20644.016588142898</v>
      </c>
      <c r="E37" s="259">
        <v>10075.200000000001</v>
      </c>
    </row>
    <row r="38" spans="1:5" x14ac:dyDescent="0.25">
      <c r="A38" s="248" t="s">
        <v>37</v>
      </c>
      <c r="B38" s="254"/>
      <c r="C38" s="255"/>
      <c r="D38" s="255"/>
      <c r="E38" s="256">
        <v>0</v>
      </c>
    </row>
    <row r="39" spans="1:5" x14ac:dyDescent="0.25">
      <c r="A39" s="247" t="s">
        <v>38</v>
      </c>
      <c r="B39" s="257"/>
      <c r="C39" s="258"/>
      <c r="D39" s="258"/>
      <c r="E39" s="259">
        <v>0</v>
      </c>
    </row>
    <row r="40" spans="1:5" x14ac:dyDescent="0.25">
      <c r="A40" s="248" t="s">
        <v>39</v>
      </c>
      <c r="B40" s="254"/>
      <c r="C40" s="255"/>
      <c r="D40" s="255"/>
      <c r="E40" s="256">
        <v>0</v>
      </c>
    </row>
    <row r="41" spans="1:5" x14ac:dyDescent="0.25">
      <c r="A41" s="247" t="s">
        <v>40</v>
      </c>
      <c r="B41" s="257">
        <v>0</v>
      </c>
      <c r="C41" s="258"/>
      <c r="D41" s="258"/>
      <c r="E41" s="259">
        <v>0</v>
      </c>
    </row>
    <row r="42" spans="1:5" x14ac:dyDescent="0.25">
      <c r="A42" s="248" t="s">
        <v>41</v>
      </c>
      <c r="B42" s="254">
        <v>0</v>
      </c>
      <c r="C42" s="255"/>
      <c r="D42" s="255"/>
      <c r="E42" s="256">
        <v>0</v>
      </c>
    </row>
    <row r="43" spans="1:5" x14ac:dyDescent="0.25">
      <c r="A43" s="247" t="s">
        <v>42</v>
      </c>
      <c r="B43" s="257">
        <v>0</v>
      </c>
      <c r="C43" s="258"/>
      <c r="D43" s="258"/>
      <c r="E43" s="259">
        <v>0</v>
      </c>
    </row>
    <row r="44" spans="1:5" x14ac:dyDescent="0.25">
      <c r="A44" s="248" t="s">
        <v>43</v>
      </c>
      <c r="B44" s="254">
        <v>0</v>
      </c>
      <c r="C44" s="255"/>
      <c r="D44" s="255"/>
      <c r="E44" s="256">
        <v>0</v>
      </c>
    </row>
    <row r="45" spans="1:5" x14ac:dyDescent="0.25">
      <c r="A45" s="247" t="s">
        <v>44</v>
      </c>
      <c r="B45" s="257"/>
      <c r="C45" s="258"/>
      <c r="D45" s="258"/>
      <c r="E45" s="259">
        <v>0</v>
      </c>
    </row>
    <row r="46" spans="1:5" x14ac:dyDescent="0.25">
      <c r="A46" s="248" t="s">
        <v>45</v>
      </c>
      <c r="B46" s="254"/>
      <c r="C46" s="255"/>
      <c r="D46" s="255"/>
      <c r="E46" s="256">
        <v>0</v>
      </c>
    </row>
    <row r="47" spans="1:5" x14ac:dyDescent="0.25">
      <c r="A47" s="247" t="s">
        <v>46</v>
      </c>
      <c r="B47" s="257"/>
      <c r="C47" s="258"/>
      <c r="D47" s="258"/>
      <c r="E47" s="259">
        <v>0</v>
      </c>
    </row>
    <row r="48" spans="1:5" x14ac:dyDescent="0.25">
      <c r="A48" s="248" t="s">
        <v>47</v>
      </c>
      <c r="B48" s="254">
        <v>0</v>
      </c>
      <c r="C48" s="255"/>
      <c r="D48" s="255"/>
      <c r="E48" s="256"/>
    </row>
    <row r="49" spans="1:5" x14ac:dyDescent="0.25">
      <c r="A49" s="247" t="s">
        <v>48</v>
      </c>
      <c r="B49" s="257"/>
      <c r="C49" s="258"/>
      <c r="D49" s="277"/>
      <c r="E49" s="259"/>
    </row>
    <row r="50" spans="1:5" x14ac:dyDescent="0.25">
      <c r="A50" s="248" t="s">
        <v>49</v>
      </c>
      <c r="B50" s="254"/>
      <c r="C50" s="255"/>
      <c r="D50" s="255">
        <v>153323.302275972</v>
      </c>
      <c r="E50" s="256">
        <v>0</v>
      </c>
    </row>
    <row r="51" spans="1:5" x14ac:dyDescent="0.25">
      <c r="A51" s="247" t="s">
        <v>50</v>
      </c>
      <c r="B51" s="257">
        <v>0</v>
      </c>
      <c r="C51" s="258"/>
      <c r="D51" s="258"/>
      <c r="E51" s="259">
        <v>0</v>
      </c>
    </row>
    <row r="52" spans="1:5" x14ac:dyDescent="0.25">
      <c r="A52" s="248" t="s">
        <v>51</v>
      </c>
      <c r="B52" s="254"/>
      <c r="C52" s="255"/>
      <c r="D52" s="255"/>
      <c r="E52" s="256"/>
    </row>
    <row r="53" spans="1:5" x14ac:dyDescent="0.25">
      <c r="A53" s="247" t="s">
        <v>52</v>
      </c>
      <c r="B53" s="257">
        <v>0</v>
      </c>
      <c r="C53" s="258"/>
      <c r="D53" s="258"/>
      <c r="E53" s="259">
        <v>5542.56</v>
      </c>
    </row>
    <row r="54" spans="1:5" x14ac:dyDescent="0.25">
      <c r="A54" s="248" t="s">
        <v>53</v>
      </c>
      <c r="B54" s="254">
        <v>0</v>
      </c>
      <c r="C54" s="255"/>
      <c r="D54" s="255"/>
      <c r="E54" s="256">
        <v>0</v>
      </c>
    </row>
    <row r="55" spans="1:5" x14ac:dyDescent="0.25">
      <c r="A55" s="247" t="s">
        <v>54</v>
      </c>
      <c r="B55" s="257"/>
      <c r="C55" s="258"/>
      <c r="D55" s="258"/>
      <c r="E55" s="259"/>
    </row>
    <row r="56" spans="1:5" x14ac:dyDescent="0.25">
      <c r="A56" s="248" t="s">
        <v>55</v>
      </c>
      <c r="B56" s="254"/>
      <c r="C56" s="255"/>
      <c r="D56" s="255"/>
      <c r="E56" s="256">
        <v>0</v>
      </c>
    </row>
    <row r="57" spans="1:5" x14ac:dyDescent="0.25">
      <c r="A57" s="247" t="s">
        <v>56</v>
      </c>
      <c r="B57" s="257"/>
      <c r="C57" s="258"/>
      <c r="D57" s="258"/>
      <c r="E57" s="259">
        <v>0</v>
      </c>
    </row>
    <row r="58" spans="1:5" ht="15.75" thickBot="1" x14ac:dyDescent="0.3">
      <c r="A58" s="248" t="s">
        <v>57</v>
      </c>
      <c r="B58" s="254"/>
      <c r="C58" s="255"/>
      <c r="D58" s="255"/>
      <c r="E58" s="256"/>
    </row>
    <row r="59" spans="1:5" ht="15.75" thickTop="1" x14ac:dyDescent="0.25">
      <c r="A59" s="250" t="s">
        <v>58</v>
      </c>
      <c r="B59" s="260">
        <v>0</v>
      </c>
      <c r="C59" s="261">
        <v>0</v>
      </c>
      <c r="D59" s="261">
        <v>173967.3188641149</v>
      </c>
      <c r="E59" s="262">
        <v>15617.760000000002</v>
      </c>
    </row>
    <row r="61" spans="1:5" ht="14.45" customHeight="1" x14ac:dyDescent="0.25">
      <c r="A61" s="49" t="s">
        <v>79</v>
      </c>
      <c r="B61" s="322" t="s">
        <v>4</v>
      </c>
      <c r="C61" s="323"/>
      <c r="D61" s="323"/>
      <c r="E61" s="324"/>
    </row>
    <row r="62" spans="1:5" x14ac:dyDescent="0.25">
      <c r="A62" s="45" t="s">
        <v>5</v>
      </c>
      <c r="B62" s="43" t="s">
        <v>6</v>
      </c>
      <c r="C62" s="43" t="s">
        <v>7</v>
      </c>
      <c r="D62" s="43" t="s">
        <v>8</v>
      </c>
      <c r="E62" s="44" t="s">
        <v>9</v>
      </c>
    </row>
    <row r="63" spans="1:5" x14ac:dyDescent="0.25">
      <c r="A63" s="38" t="s">
        <v>80</v>
      </c>
      <c r="B63" s="50"/>
      <c r="C63" s="51">
        <v>51000000000</v>
      </c>
      <c r="D63" s="51">
        <v>38000000000</v>
      </c>
      <c r="E63" s="52"/>
    </row>
    <row r="64" spans="1:5" x14ac:dyDescent="0.25">
      <c r="A64" s="40" t="s">
        <v>81</v>
      </c>
      <c r="B64" s="46"/>
      <c r="C64" s="47">
        <v>11000000000</v>
      </c>
      <c r="D64" s="47">
        <v>69000000000</v>
      </c>
      <c r="E64" s="48"/>
    </row>
    <row r="65" spans="1:5" ht="18" x14ac:dyDescent="0.35">
      <c r="A65" s="56" t="s">
        <v>82</v>
      </c>
      <c r="B65" s="57"/>
      <c r="C65" s="58">
        <v>1600000000</v>
      </c>
      <c r="D65" s="58"/>
      <c r="E65" s="59"/>
    </row>
    <row r="66" spans="1:5" x14ac:dyDescent="0.25">
      <c r="A66" s="53"/>
      <c r="B66" s="60"/>
      <c r="C66" s="60"/>
      <c r="D66" s="60"/>
      <c r="E66" s="60"/>
    </row>
    <row r="67" spans="1:5" ht="30" customHeight="1" x14ac:dyDescent="0.25">
      <c r="A67" s="319" t="s">
        <v>59</v>
      </c>
      <c r="B67" s="319"/>
      <c r="C67" s="319"/>
      <c r="D67" s="319"/>
      <c r="E67" s="319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7"/>
  <sheetViews>
    <sheetView showZeros="0" workbookViewId="0">
      <selection activeCell="I34" sqref="I34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20" t="s">
        <v>0</v>
      </c>
      <c r="B1" s="321"/>
      <c r="C1" s="321"/>
      <c r="D1" s="321"/>
      <c r="E1" s="321"/>
    </row>
    <row r="2" spans="1:5" ht="18.75" x14ac:dyDescent="0.3">
      <c r="A2" s="320" t="s">
        <v>1</v>
      </c>
      <c r="B2" s="325"/>
      <c r="C2" s="325"/>
      <c r="D2" s="325"/>
      <c r="E2" s="325"/>
    </row>
    <row r="3" spans="1:5" x14ac:dyDescent="0.25">
      <c r="A3" s="304" t="s">
        <v>2</v>
      </c>
      <c r="B3" s="316" t="s">
        <v>94</v>
      </c>
      <c r="C3" s="317"/>
      <c r="D3" s="317"/>
      <c r="E3" s="317"/>
    </row>
    <row r="4" spans="1:5" x14ac:dyDescent="0.25">
      <c r="A4" s="318"/>
      <c r="B4" s="318"/>
      <c r="C4" s="318"/>
      <c r="D4" s="318"/>
      <c r="E4" s="318"/>
    </row>
    <row r="5" spans="1:5" x14ac:dyDescent="0.25">
      <c r="A5" s="298" t="s">
        <v>3</v>
      </c>
      <c r="B5" s="329" t="s">
        <v>4</v>
      </c>
      <c r="C5" s="322"/>
      <c r="D5" s="322"/>
      <c r="E5" s="330"/>
    </row>
    <row r="6" spans="1:5" x14ac:dyDescent="0.25">
      <c r="A6" s="288" t="s">
        <v>5</v>
      </c>
      <c r="B6" s="286" t="s">
        <v>6</v>
      </c>
      <c r="C6" s="286" t="s">
        <v>7</v>
      </c>
      <c r="D6" s="286" t="s">
        <v>8</v>
      </c>
      <c r="E6" s="287" t="s">
        <v>9</v>
      </c>
    </row>
    <row r="7" spans="1:5" x14ac:dyDescent="0.25">
      <c r="A7" s="281" t="s">
        <v>10</v>
      </c>
      <c r="B7" s="299">
        <v>0</v>
      </c>
      <c r="C7" s="300"/>
      <c r="D7" s="300"/>
      <c r="E7" s="301">
        <v>0</v>
      </c>
    </row>
    <row r="8" spans="1:5" x14ac:dyDescent="0.25">
      <c r="A8" s="283" t="s">
        <v>11</v>
      </c>
      <c r="B8" s="289">
        <v>0</v>
      </c>
      <c r="C8" s="290"/>
      <c r="D8" s="290"/>
      <c r="E8" s="291">
        <v>0</v>
      </c>
    </row>
    <row r="9" spans="1:5" x14ac:dyDescent="0.25">
      <c r="A9" s="282" t="s">
        <v>12</v>
      </c>
      <c r="B9" s="292">
        <v>8743610350.2000008</v>
      </c>
      <c r="C9" s="293"/>
      <c r="D9" s="293"/>
      <c r="E9" s="294">
        <v>0</v>
      </c>
    </row>
    <row r="10" spans="1:5" x14ac:dyDescent="0.25">
      <c r="A10" s="283" t="s">
        <v>13</v>
      </c>
      <c r="B10" s="289">
        <v>0</v>
      </c>
      <c r="C10" s="290"/>
      <c r="D10" s="290"/>
      <c r="E10" s="291">
        <v>0</v>
      </c>
    </row>
    <row r="11" spans="1:5" x14ac:dyDescent="0.25">
      <c r="A11" s="282" t="s">
        <v>14</v>
      </c>
      <c r="B11" s="292">
        <v>15946512425.299999</v>
      </c>
      <c r="C11" s="293"/>
      <c r="D11" s="293"/>
      <c r="E11" s="294">
        <v>0</v>
      </c>
    </row>
    <row r="12" spans="1:5" x14ac:dyDescent="0.25">
      <c r="A12" s="283" t="s">
        <v>15</v>
      </c>
      <c r="B12" s="289">
        <v>0</v>
      </c>
      <c r="C12" s="290"/>
      <c r="D12" s="290"/>
      <c r="E12" s="291">
        <v>0</v>
      </c>
    </row>
    <row r="13" spans="1:5" x14ac:dyDescent="0.25">
      <c r="A13" s="282" t="s">
        <v>16</v>
      </c>
      <c r="B13" s="292">
        <v>0</v>
      </c>
      <c r="C13" s="293"/>
      <c r="D13" s="293"/>
      <c r="E13" s="294">
        <v>0</v>
      </c>
    </row>
    <row r="14" spans="1:5" x14ac:dyDescent="0.25">
      <c r="A14" s="283" t="s">
        <v>17</v>
      </c>
      <c r="B14" s="289">
        <v>137009312757.5</v>
      </c>
      <c r="C14" s="290"/>
      <c r="D14" s="290"/>
      <c r="E14" s="291">
        <v>0</v>
      </c>
    </row>
    <row r="15" spans="1:5" x14ac:dyDescent="0.25">
      <c r="A15" s="282" t="s">
        <v>18</v>
      </c>
      <c r="B15" s="292">
        <v>0</v>
      </c>
      <c r="C15" s="293"/>
      <c r="D15" s="293"/>
      <c r="E15" s="294">
        <v>0</v>
      </c>
    </row>
    <row r="16" spans="1:5" x14ac:dyDescent="0.25">
      <c r="A16" s="283" t="s">
        <v>19</v>
      </c>
      <c r="B16" s="289">
        <v>104225890467.10001</v>
      </c>
      <c r="C16" s="290"/>
      <c r="D16" s="290">
        <v>273900960</v>
      </c>
      <c r="E16" s="291">
        <v>0</v>
      </c>
    </row>
    <row r="17" spans="1:5" x14ac:dyDescent="0.25">
      <c r="A17" s="282" t="s">
        <v>20</v>
      </c>
      <c r="B17" s="292">
        <v>0</v>
      </c>
      <c r="C17" s="293"/>
      <c r="D17" s="293"/>
      <c r="E17" s="294">
        <v>0</v>
      </c>
    </row>
    <row r="18" spans="1:5" x14ac:dyDescent="0.25">
      <c r="A18" s="283" t="s">
        <v>21</v>
      </c>
      <c r="B18" s="289">
        <v>0</v>
      </c>
      <c r="C18" s="290"/>
      <c r="D18" s="290"/>
      <c r="E18" s="291">
        <v>0</v>
      </c>
    </row>
    <row r="19" spans="1:5" x14ac:dyDescent="0.25">
      <c r="A19" s="282" t="s">
        <v>22</v>
      </c>
      <c r="B19" s="292">
        <v>0</v>
      </c>
      <c r="C19" s="293"/>
      <c r="D19" s="293"/>
      <c r="E19" s="294">
        <v>0</v>
      </c>
    </row>
    <row r="20" spans="1:5" ht="15.75" thickBot="1" x14ac:dyDescent="0.3">
      <c r="A20" s="283" t="s">
        <v>23</v>
      </c>
      <c r="B20" s="289"/>
      <c r="C20" s="290"/>
      <c r="D20" s="290"/>
      <c r="E20" s="290">
        <v>0</v>
      </c>
    </row>
    <row r="21" spans="1:5" ht="15.75" thickTop="1" x14ac:dyDescent="0.25">
      <c r="A21" s="285" t="s">
        <v>24</v>
      </c>
      <c r="B21" s="295">
        <v>265925326000.10001</v>
      </c>
      <c r="C21" s="314">
        <v>220000000000</v>
      </c>
      <c r="D21" s="296">
        <v>273900960</v>
      </c>
      <c r="E21" s="297">
        <v>0</v>
      </c>
    </row>
    <row r="22" spans="1:5" x14ac:dyDescent="0.25">
      <c r="A22" s="284" t="s">
        <v>25</v>
      </c>
      <c r="B22" s="309">
        <v>253412399253.32916</v>
      </c>
      <c r="C22" s="315">
        <v>224991596638.65549</v>
      </c>
      <c r="D22" s="310">
        <v>260858057.14285713</v>
      </c>
      <c r="E22" s="311">
        <v>0</v>
      </c>
    </row>
    <row r="23" spans="1:5" x14ac:dyDescent="0.25">
      <c r="A23" s="302"/>
      <c r="B23" s="303"/>
      <c r="C23" s="303"/>
      <c r="D23" s="303"/>
      <c r="E23" s="303"/>
    </row>
    <row r="24" spans="1:5" x14ac:dyDescent="0.25">
      <c r="A24" s="298" t="s">
        <v>26</v>
      </c>
      <c r="B24" s="329" t="s">
        <v>4</v>
      </c>
      <c r="C24" s="322"/>
      <c r="D24" s="322"/>
      <c r="E24" s="330"/>
    </row>
    <row r="25" spans="1:5" x14ac:dyDescent="0.25">
      <c r="A25" s="288" t="s">
        <v>5</v>
      </c>
      <c r="B25" s="286" t="s">
        <v>6</v>
      </c>
      <c r="C25" s="286" t="s">
        <v>7</v>
      </c>
      <c r="D25" s="286" t="s">
        <v>8</v>
      </c>
      <c r="E25" s="287" t="s">
        <v>9</v>
      </c>
    </row>
    <row r="26" spans="1:5" x14ac:dyDescent="0.25">
      <c r="A26" s="281" t="s">
        <v>27</v>
      </c>
      <c r="B26" s="299">
        <v>103200</v>
      </c>
      <c r="C26" s="300"/>
      <c r="D26" s="313">
        <v>2596193.8774084002</v>
      </c>
      <c r="E26" s="301">
        <v>0</v>
      </c>
    </row>
    <row r="27" spans="1:5" x14ac:dyDescent="0.25">
      <c r="A27" s="305" t="s">
        <v>28</v>
      </c>
      <c r="B27" s="306">
        <v>668200</v>
      </c>
      <c r="C27" s="307"/>
      <c r="D27" s="307"/>
      <c r="E27" s="308">
        <v>0</v>
      </c>
    </row>
    <row r="28" spans="1:5" x14ac:dyDescent="0.25">
      <c r="A28" s="302"/>
      <c r="B28" s="303"/>
      <c r="C28" s="303"/>
      <c r="D28" s="303"/>
      <c r="E28" s="303"/>
    </row>
    <row r="29" spans="1:5" x14ac:dyDescent="0.25">
      <c r="A29" s="298" t="s">
        <v>29</v>
      </c>
      <c r="B29" s="329" t="s">
        <v>4</v>
      </c>
      <c r="C29" s="322"/>
      <c r="D29" s="322"/>
      <c r="E29" s="330"/>
    </row>
    <row r="30" spans="1:5" x14ac:dyDescent="0.25">
      <c r="A30" s="288" t="s">
        <v>5</v>
      </c>
      <c r="B30" s="286" t="s">
        <v>6</v>
      </c>
      <c r="C30" s="286" t="s">
        <v>7</v>
      </c>
      <c r="D30" s="286" t="s">
        <v>8</v>
      </c>
      <c r="E30" s="287" t="s">
        <v>9</v>
      </c>
    </row>
    <row r="31" spans="1:5" x14ac:dyDescent="0.25">
      <c r="A31" s="281" t="s">
        <v>30</v>
      </c>
      <c r="B31" s="299"/>
      <c r="C31" s="300"/>
      <c r="D31" s="300"/>
      <c r="E31" s="301"/>
    </row>
    <row r="32" spans="1:5" x14ac:dyDescent="0.25">
      <c r="A32" s="283" t="s">
        <v>31</v>
      </c>
      <c r="B32" s="289"/>
      <c r="C32" s="290"/>
      <c r="D32" s="290"/>
      <c r="E32" s="291">
        <v>0</v>
      </c>
    </row>
    <row r="33" spans="1:5" x14ac:dyDescent="0.25">
      <c r="A33" s="282" t="s">
        <v>32</v>
      </c>
      <c r="B33" s="292"/>
      <c r="C33" s="293"/>
      <c r="D33" s="293"/>
      <c r="E33" s="294">
        <v>0</v>
      </c>
    </row>
    <row r="34" spans="1:5" x14ac:dyDescent="0.25">
      <c r="A34" s="283" t="s">
        <v>33</v>
      </c>
      <c r="B34" s="289"/>
      <c r="C34" s="290"/>
      <c r="D34" s="290"/>
      <c r="E34" s="291">
        <v>0</v>
      </c>
    </row>
    <row r="35" spans="1:5" x14ac:dyDescent="0.25">
      <c r="A35" s="282" t="s">
        <v>34</v>
      </c>
      <c r="B35" s="292"/>
      <c r="C35" s="293"/>
      <c r="D35" s="293"/>
      <c r="E35" s="294">
        <v>0</v>
      </c>
    </row>
    <row r="36" spans="1:5" x14ac:dyDescent="0.25">
      <c r="A36" s="283" t="s">
        <v>35</v>
      </c>
      <c r="B36" s="289"/>
      <c r="C36" s="290"/>
      <c r="D36" s="290"/>
      <c r="E36" s="291">
        <v>0</v>
      </c>
    </row>
    <row r="37" spans="1:5" x14ac:dyDescent="0.25">
      <c r="A37" s="282" t="s">
        <v>36</v>
      </c>
      <c r="B37" s="292">
        <v>0</v>
      </c>
      <c r="C37" s="293"/>
      <c r="D37" s="293"/>
      <c r="E37" s="294">
        <v>46939.803999999996</v>
      </c>
    </row>
    <row r="38" spans="1:5" x14ac:dyDescent="0.25">
      <c r="A38" s="283" t="s">
        <v>37</v>
      </c>
      <c r="B38" s="289"/>
      <c r="C38" s="290"/>
      <c r="D38" s="290"/>
      <c r="E38" s="291">
        <v>0</v>
      </c>
    </row>
    <row r="39" spans="1:5" x14ac:dyDescent="0.25">
      <c r="A39" s="282" t="s">
        <v>38</v>
      </c>
      <c r="B39" s="292"/>
      <c r="C39" s="293"/>
      <c r="D39" s="293"/>
      <c r="E39" s="294">
        <v>0</v>
      </c>
    </row>
    <row r="40" spans="1:5" x14ac:dyDescent="0.25">
      <c r="A40" s="283" t="s">
        <v>39</v>
      </c>
      <c r="B40" s="289"/>
      <c r="C40" s="290"/>
      <c r="D40" s="290"/>
      <c r="E40" s="291">
        <v>0</v>
      </c>
    </row>
    <row r="41" spans="1:5" x14ac:dyDescent="0.25">
      <c r="A41" s="282" t="s">
        <v>40</v>
      </c>
      <c r="B41" s="292">
        <v>0</v>
      </c>
      <c r="C41" s="293"/>
      <c r="D41" s="293"/>
      <c r="E41" s="294">
        <v>0</v>
      </c>
    </row>
    <row r="42" spans="1:5" x14ac:dyDescent="0.25">
      <c r="A42" s="283" t="s">
        <v>41</v>
      </c>
      <c r="B42" s="289">
        <v>0</v>
      </c>
      <c r="C42" s="290"/>
      <c r="D42" s="290"/>
      <c r="E42" s="291">
        <v>0</v>
      </c>
    </row>
    <row r="43" spans="1:5" x14ac:dyDescent="0.25">
      <c r="A43" s="282" t="s">
        <v>42</v>
      </c>
      <c r="B43" s="292">
        <v>0</v>
      </c>
      <c r="C43" s="293"/>
      <c r="D43" s="293"/>
      <c r="E43" s="294">
        <v>0</v>
      </c>
    </row>
    <row r="44" spans="1:5" x14ac:dyDescent="0.25">
      <c r="A44" s="283" t="s">
        <v>43</v>
      </c>
      <c r="B44" s="289">
        <v>0</v>
      </c>
      <c r="C44" s="290"/>
      <c r="D44" s="290"/>
      <c r="E44" s="291">
        <v>0</v>
      </c>
    </row>
    <row r="45" spans="1:5" x14ac:dyDescent="0.25">
      <c r="A45" s="282" t="s">
        <v>44</v>
      </c>
      <c r="B45" s="292"/>
      <c r="C45" s="293"/>
      <c r="D45" s="293"/>
      <c r="E45" s="294">
        <v>0</v>
      </c>
    </row>
    <row r="46" spans="1:5" x14ac:dyDescent="0.25">
      <c r="A46" s="283" t="s">
        <v>45</v>
      </c>
      <c r="B46" s="289"/>
      <c r="C46" s="290"/>
      <c r="D46" s="290"/>
      <c r="E46" s="291">
        <v>0</v>
      </c>
    </row>
    <row r="47" spans="1:5" x14ac:dyDescent="0.25">
      <c r="A47" s="282" t="s">
        <v>46</v>
      </c>
      <c r="B47" s="292"/>
      <c r="C47" s="293"/>
      <c r="D47" s="293"/>
      <c r="E47" s="294">
        <v>0</v>
      </c>
    </row>
    <row r="48" spans="1:5" x14ac:dyDescent="0.25">
      <c r="A48" s="283" t="s">
        <v>47</v>
      </c>
      <c r="B48" s="289">
        <v>0</v>
      </c>
      <c r="C48" s="290"/>
      <c r="D48" s="290"/>
      <c r="E48" s="291"/>
    </row>
    <row r="49" spans="1:5" x14ac:dyDescent="0.25">
      <c r="A49" s="282" t="s">
        <v>48</v>
      </c>
      <c r="B49" s="292"/>
      <c r="C49" s="293"/>
      <c r="D49" s="312"/>
      <c r="E49" s="294"/>
    </row>
    <row r="50" spans="1:5" x14ac:dyDescent="0.25">
      <c r="A50" s="283" t="s">
        <v>49</v>
      </c>
      <c r="B50" s="289"/>
      <c r="C50" s="290"/>
      <c r="D50" s="290">
        <v>117416.255173168</v>
      </c>
      <c r="E50" s="291">
        <v>0</v>
      </c>
    </row>
    <row r="51" spans="1:5" x14ac:dyDescent="0.25">
      <c r="A51" s="282" t="s">
        <v>50</v>
      </c>
      <c r="B51" s="292">
        <v>0</v>
      </c>
      <c r="C51" s="293"/>
      <c r="D51" s="293"/>
      <c r="E51" s="294">
        <v>0</v>
      </c>
    </row>
    <row r="52" spans="1:5" x14ac:dyDescent="0.25">
      <c r="A52" s="283" t="s">
        <v>51</v>
      </c>
      <c r="B52" s="289"/>
      <c r="C52" s="290"/>
      <c r="D52" s="290"/>
      <c r="E52" s="291"/>
    </row>
    <row r="53" spans="1:5" x14ac:dyDescent="0.25">
      <c r="A53" s="282" t="s">
        <v>52</v>
      </c>
      <c r="B53" s="292">
        <v>0</v>
      </c>
      <c r="C53" s="293"/>
      <c r="D53" s="293"/>
      <c r="E53" s="294">
        <v>12915.02</v>
      </c>
    </row>
    <row r="54" spans="1:5" x14ac:dyDescent="0.25">
      <c r="A54" s="283" t="s">
        <v>53</v>
      </c>
      <c r="B54" s="289">
        <v>0</v>
      </c>
      <c r="C54" s="290"/>
      <c r="D54" s="290"/>
      <c r="E54" s="291">
        <v>0</v>
      </c>
    </row>
    <row r="55" spans="1:5" x14ac:dyDescent="0.25">
      <c r="A55" s="282" t="s">
        <v>54</v>
      </c>
      <c r="B55" s="292"/>
      <c r="C55" s="293"/>
      <c r="D55" s="293"/>
      <c r="E55" s="294"/>
    </row>
    <row r="56" spans="1:5" x14ac:dyDescent="0.25">
      <c r="A56" s="283" t="s">
        <v>55</v>
      </c>
      <c r="B56" s="289"/>
      <c r="C56" s="290"/>
      <c r="D56" s="290"/>
      <c r="E56" s="291">
        <v>0</v>
      </c>
    </row>
    <row r="57" spans="1:5" x14ac:dyDescent="0.25">
      <c r="A57" s="282" t="s">
        <v>56</v>
      </c>
      <c r="B57" s="292"/>
      <c r="C57" s="293"/>
      <c r="D57" s="293"/>
      <c r="E57" s="294">
        <v>0</v>
      </c>
    </row>
    <row r="58" spans="1:5" ht="15.75" thickBot="1" x14ac:dyDescent="0.3">
      <c r="A58" s="283" t="s">
        <v>57</v>
      </c>
      <c r="B58" s="289"/>
      <c r="C58" s="290"/>
      <c r="D58" s="290"/>
      <c r="E58" s="291"/>
    </row>
    <row r="59" spans="1:5" ht="15.75" thickTop="1" x14ac:dyDescent="0.25">
      <c r="A59" s="285" t="s">
        <v>58</v>
      </c>
      <c r="B59" s="295">
        <v>0</v>
      </c>
      <c r="C59" s="296">
        <v>0</v>
      </c>
      <c r="D59" s="296">
        <v>117416.255173168</v>
      </c>
      <c r="E59" s="297">
        <v>59854.823999999993</v>
      </c>
    </row>
    <row r="61" spans="1:5" ht="14.45" customHeight="1" x14ac:dyDescent="0.25">
      <c r="A61" s="49" t="s">
        <v>79</v>
      </c>
      <c r="B61" s="322" t="s">
        <v>4</v>
      </c>
      <c r="C61" s="323"/>
      <c r="D61" s="323"/>
      <c r="E61" s="324"/>
    </row>
    <row r="62" spans="1:5" x14ac:dyDescent="0.25">
      <c r="A62" s="45" t="s">
        <v>5</v>
      </c>
      <c r="B62" s="43" t="s">
        <v>6</v>
      </c>
      <c r="C62" s="43" t="s">
        <v>7</v>
      </c>
      <c r="D62" s="43" t="s">
        <v>8</v>
      </c>
      <c r="E62" s="44" t="s">
        <v>9</v>
      </c>
    </row>
    <row r="63" spans="1:5" x14ac:dyDescent="0.25">
      <c r="A63" s="38" t="s">
        <v>80</v>
      </c>
      <c r="B63" s="50"/>
      <c r="C63" s="51">
        <v>38000000000</v>
      </c>
      <c r="D63" s="51">
        <v>37000000000</v>
      </c>
      <c r="E63" s="52"/>
    </row>
    <row r="64" spans="1:5" x14ac:dyDescent="0.25">
      <c r="A64" s="40" t="s">
        <v>81</v>
      </c>
      <c r="B64" s="46"/>
      <c r="C64" s="47">
        <v>4500000000</v>
      </c>
      <c r="D64" s="47">
        <v>50000000000</v>
      </c>
      <c r="E64" s="48"/>
    </row>
    <row r="65" spans="1:5" ht="18" x14ac:dyDescent="0.35">
      <c r="A65" s="56" t="s">
        <v>82</v>
      </c>
      <c r="B65" s="57"/>
      <c r="C65" s="58">
        <v>1600000000</v>
      </c>
      <c r="D65" s="58"/>
      <c r="E65" s="59"/>
    </row>
    <row r="66" spans="1:5" x14ac:dyDescent="0.25">
      <c r="A66" s="53"/>
      <c r="B66" s="60"/>
      <c r="C66" s="60"/>
      <c r="D66" s="60"/>
      <c r="E66" s="60"/>
    </row>
    <row r="67" spans="1:5" ht="30" customHeight="1" x14ac:dyDescent="0.25">
      <c r="A67" s="319" t="s">
        <v>59</v>
      </c>
      <c r="B67" s="319"/>
      <c r="C67" s="319"/>
      <c r="D67" s="319"/>
      <c r="E67" s="319"/>
    </row>
  </sheetData>
  <mergeCells count="7">
    <mergeCell ref="A67:E67"/>
    <mergeCell ref="A1:E1"/>
    <mergeCell ref="A2:E2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7"/>
  <sheetViews>
    <sheetView showZeros="0" topLeftCell="A43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20" t="s">
        <v>0</v>
      </c>
      <c r="B1" s="321"/>
      <c r="C1" s="321"/>
      <c r="D1" s="321"/>
      <c r="E1" s="321"/>
    </row>
    <row r="2" spans="1:5" ht="18.75" x14ac:dyDescent="0.3">
      <c r="A2" s="320" t="s">
        <v>1</v>
      </c>
      <c r="B2" s="325"/>
      <c r="C2" s="325"/>
      <c r="D2" s="325"/>
      <c r="E2" s="325"/>
    </row>
    <row r="3" spans="1:5" x14ac:dyDescent="0.25">
      <c r="A3" s="88" t="s">
        <v>2</v>
      </c>
      <c r="B3" s="326" t="s">
        <v>83</v>
      </c>
      <c r="C3" s="327"/>
      <c r="D3" s="327"/>
      <c r="E3" s="327"/>
    </row>
    <row r="4" spans="1:5" x14ac:dyDescent="0.25">
      <c r="A4" s="64"/>
      <c r="B4" s="64"/>
      <c r="C4" s="64"/>
      <c r="D4" s="64"/>
      <c r="E4" s="64"/>
    </row>
    <row r="5" spans="1:5" x14ac:dyDescent="0.25">
      <c r="A5" s="82" t="s">
        <v>3</v>
      </c>
      <c r="B5" s="322" t="s">
        <v>4</v>
      </c>
      <c r="C5" s="323"/>
      <c r="D5" s="323"/>
      <c r="E5" s="324"/>
    </row>
    <row r="6" spans="1:5" x14ac:dyDescent="0.25">
      <c r="A6" s="72" t="s">
        <v>5</v>
      </c>
      <c r="B6" s="70" t="s">
        <v>6</v>
      </c>
      <c r="C6" s="70" t="s">
        <v>7</v>
      </c>
      <c r="D6" s="70" t="s">
        <v>8</v>
      </c>
      <c r="E6" s="71" t="s">
        <v>9</v>
      </c>
    </row>
    <row r="7" spans="1:5" x14ac:dyDescent="0.25">
      <c r="A7" s="65" t="s">
        <v>10</v>
      </c>
      <c r="B7" s="83"/>
      <c r="C7" s="84"/>
      <c r="D7" s="84"/>
      <c r="E7" s="85"/>
    </row>
    <row r="8" spans="1:5" x14ac:dyDescent="0.25">
      <c r="A8" s="67" t="s">
        <v>11</v>
      </c>
      <c r="B8" s="73"/>
      <c r="C8" s="74"/>
      <c r="D8" s="74"/>
      <c r="E8" s="75"/>
    </row>
    <row r="9" spans="1:5" x14ac:dyDescent="0.25">
      <c r="A9" s="66" t="s">
        <v>12</v>
      </c>
      <c r="B9" s="76"/>
      <c r="C9" s="77"/>
      <c r="D9" s="77"/>
      <c r="E9" s="78"/>
    </row>
    <row r="10" spans="1:5" x14ac:dyDescent="0.25">
      <c r="A10" s="67" t="s">
        <v>13</v>
      </c>
      <c r="B10" s="73"/>
      <c r="C10" s="74"/>
      <c r="D10" s="74"/>
      <c r="E10" s="75"/>
    </row>
    <row r="11" spans="1:5" x14ac:dyDescent="0.25">
      <c r="A11" s="66" t="s">
        <v>14</v>
      </c>
      <c r="B11" s="76"/>
      <c r="C11" s="77"/>
      <c r="D11" s="77"/>
      <c r="E11" s="78"/>
    </row>
    <row r="12" spans="1:5" x14ac:dyDescent="0.25">
      <c r="A12" s="67" t="s">
        <v>15</v>
      </c>
      <c r="B12" s="73"/>
      <c r="C12" s="74"/>
      <c r="D12" s="74"/>
      <c r="E12" s="75"/>
    </row>
    <row r="13" spans="1:5" x14ac:dyDescent="0.25">
      <c r="A13" s="66" t="s">
        <v>16</v>
      </c>
      <c r="B13" s="76"/>
      <c r="C13" s="77"/>
      <c r="D13" s="77"/>
      <c r="E13" s="78"/>
    </row>
    <row r="14" spans="1:5" x14ac:dyDescent="0.25">
      <c r="A14" s="67" t="s">
        <v>17</v>
      </c>
      <c r="B14" s="73"/>
      <c r="C14" s="74"/>
      <c r="D14" s="74"/>
      <c r="E14" s="75"/>
    </row>
    <row r="15" spans="1:5" x14ac:dyDescent="0.25">
      <c r="A15" s="66" t="s">
        <v>18</v>
      </c>
      <c r="B15" s="76"/>
      <c r="C15" s="77"/>
      <c r="D15" s="77"/>
      <c r="E15" s="78"/>
    </row>
    <row r="16" spans="1:5" x14ac:dyDescent="0.25">
      <c r="A16" s="67" t="s">
        <v>19</v>
      </c>
      <c r="B16" s="73"/>
      <c r="C16" s="74"/>
      <c r="D16" s="74"/>
      <c r="E16" s="75"/>
    </row>
    <row r="17" spans="1:5" x14ac:dyDescent="0.25">
      <c r="A17" s="66" t="s">
        <v>20</v>
      </c>
      <c r="B17" s="76"/>
      <c r="C17" s="77"/>
      <c r="D17" s="77"/>
      <c r="E17" s="78"/>
    </row>
    <row r="18" spans="1:5" x14ac:dyDescent="0.25">
      <c r="A18" s="67" t="s">
        <v>21</v>
      </c>
      <c r="B18" s="73"/>
      <c r="C18" s="74"/>
      <c r="D18" s="74"/>
      <c r="E18" s="75"/>
    </row>
    <row r="19" spans="1:5" x14ac:dyDescent="0.25">
      <c r="A19" s="66" t="s">
        <v>22</v>
      </c>
      <c r="B19" s="76"/>
      <c r="C19" s="77"/>
      <c r="D19" s="77"/>
      <c r="E19" s="78"/>
    </row>
    <row r="20" spans="1:5" ht="15.75" thickBot="1" x14ac:dyDescent="0.3">
      <c r="A20" s="67" t="s">
        <v>23</v>
      </c>
      <c r="B20" s="73"/>
      <c r="C20" s="74"/>
      <c r="D20" s="74"/>
      <c r="E20" s="74">
        <v>0</v>
      </c>
    </row>
    <row r="21" spans="1:5" ht="15.75" thickTop="1" x14ac:dyDescent="0.25">
      <c r="A21" s="69" t="s">
        <v>24</v>
      </c>
      <c r="B21" s="79"/>
      <c r="C21" s="98"/>
      <c r="D21" s="80"/>
      <c r="E21" s="81"/>
    </row>
    <row r="22" spans="1:5" x14ac:dyDescent="0.25">
      <c r="A22" s="68" t="s">
        <v>25</v>
      </c>
      <c r="B22" s="93"/>
      <c r="C22" s="99"/>
      <c r="D22" s="94"/>
      <c r="E22" s="95"/>
    </row>
    <row r="23" spans="1:5" x14ac:dyDescent="0.25">
      <c r="A23" s="86"/>
      <c r="B23" s="87"/>
      <c r="C23" s="87"/>
      <c r="D23" s="87"/>
      <c r="E23" s="87"/>
    </row>
    <row r="24" spans="1:5" x14ac:dyDescent="0.25">
      <c r="A24" s="82" t="s">
        <v>26</v>
      </c>
      <c r="B24" s="322" t="s">
        <v>4</v>
      </c>
      <c r="C24" s="323"/>
      <c r="D24" s="323"/>
      <c r="E24" s="324"/>
    </row>
    <row r="25" spans="1:5" x14ac:dyDescent="0.25">
      <c r="A25" s="72" t="s">
        <v>5</v>
      </c>
      <c r="B25" s="70" t="s">
        <v>6</v>
      </c>
      <c r="C25" s="70" t="s">
        <v>7</v>
      </c>
      <c r="D25" s="70" t="s">
        <v>8</v>
      </c>
      <c r="E25" s="71" t="s">
        <v>9</v>
      </c>
    </row>
    <row r="26" spans="1:5" x14ac:dyDescent="0.25">
      <c r="A26" s="65" t="s">
        <v>27</v>
      </c>
      <c r="B26" s="83"/>
      <c r="C26" s="84"/>
      <c r="D26" s="97"/>
      <c r="E26" s="85"/>
    </row>
    <row r="27" spans="1:5" x14ac:dyDescent="0.25">
      <c r="A27" s="89" t="s">
        <v>28</v>
      </c>
      <c r="B27" s="90"/>
      <c r="C27" s="91"/>
      <c r="D27" s="91"/>
      <c r="E27" s="92"/>
    </row>
    <row r="28" spans="1:5" x14ac:dyDescent="0.25">
      <c r="A28" s="86"/>
      <c r="B28" s="87"/>
      <c r="C28" s="87"/>
      <c r="D28" s="87"/>
      <c r="E28" s="87"/>
    </row>
    <row r="29" spans="1:5" x14ac:dyDescent="0.25">
      <c r="A29" s="82" t="s">
        <v>29</v>
      </c>
      <c r="B29" s="322" t="s">
        <v>4</v>
      </c>
      <c r="C29" s="323"/>
      <c r="D29" s="323"/>
      <c r="E29" s="324"/>
    </row>
    <row r="30" spans="1:5" x14ac:dyDescent="0.25">
      <c r="A30" s="72" t="s">
        <v>5</v>
      </c>
      <c r="B30" s="70" t="s">
        <v>6</v>
      </c>
      <c r="C30" s="70" t="s">
        <v>7</v>
      </c>
      <c r="D30" s="70" t="s">
        <v>8</v>
      </c>
      <c r="E30" s="71" t="s">
        <v>9</v>
      </c>
    </row>
    <row r="31" spans="1:5" x14ac:dyDescent="0.25">
      <c r="A31" s="65" t="s">
        <v>30</v>
      </c>
      <c r="B31" s="83"/>
      <c r="C31" s="84"/>
      <c r="D31" s="84"/>
      <c r="E31" s="85"/>
    </row>
    <row r="32" spans="1:5" x14ac:dyDescent="0.25">
      <c r="A32" s="67" t="s">
        <v>31</v>
      </c>
      <c r="B32" s="73"/>
      <c r="C32" s="74"/>
      <c r="D32" s="74"/>
      <c r="E32" s="75"/>
    </row>
    <row r="33" spans="1:5" x14ac:dyDescent="0.25">
      <c r="A33" s="66" t="s">
        <v>32</v>
      </c>
      <c r="B33" s="76"/>
      <c r="C33" s="77"/>
      <c r="D33" s="77"/>
      <c r="E33" s="78"/>
    </row>
    <row r="34" spans="1:5" x14ac:dyDescent="0.25">
      <c r="A34" s="67" t="s">
        <v>33</v>
      </c>
      <c r="B34" s="73"/>
      <c r="C34" s="74"/>
      <c r="D34" s="74"/>
      <c r="E34" s="75"/>
    </row>
    <row r="35" spans="1:5" x14ac:dyDescent="0.25">
      <c r="A35" s="66" t="s">
        <v>34</v>
      </c>
      <c r="B35" s="76"/>
      <c r="C35" s="77"/>
      <c r="D35" s="77"/>
      <c r="E35" s="78"/>
    </row>
    <row r="36" spans="1:5" x14ac:dyDescent="0.25">
      <c r="A36" s="67" t="s">
        <v>35</v>
      </c>
      <c r="B36" s="73"/>
      <c r="C36" s="74"/>
      <c r="D36" s="74"/>
      <c r="E36" s="75"/>
    </row>
    <row r="37" spans="1:5" x14ac:dyDescent="0.25">
      <c r="A37" s="66" t="s">
        <v>36</v>
      </c>
      <c r="B37" s="76"/>
      <c r="C37" s="77"/>
      <c r="D37" s="77"/>
      <c r="E37" s="78"/>
    </row>
    <row r="38" spans="1:5" x14ac:dyDescent="0.25">
      <c r="A38" s="67" t="s">
        <v>37</v>
      </c>
      <c r="B38" s="73"/>
      <c r="C38" s="74"/>
      <c r="D38" s="74"/>
      <c r="E38" s="75"/>
    </row>
    <row r="39" spans="1:5" x14ac:dyDescent="0.25">
      <c r="A39" s="66" t="s">
        <v>38</v>
      </c>
      <c r="B39" s="76"/>
      <c r="C39" s="77"/>
      <c r="D39" s="77"/>
      <c r="E39" s="78"/>
    </row>
    <row r="40" spans="1:5" x14ac:dyDescent="0.25">
      <c r="A40" s="67" t="s">
        <v>39</v>
      </c>
      <c r="B40" s="73"/>
      <c r="C40" s="74"/>
      <c r="D40" s="74"/>
      <c r="E40" s="75"/>
    </row>
    <row r="41" spans="1:5" x14ac:dyDescent="0.25">
      <c r="A41" s="66" t="s">
        <v>40</v>
      </c>
      <c r="B41" s="76"/>
      <c r="C41" s="77"/>
      <c r="D41" s="77"/>
      <c r="E41" s="78"/>
    </row>
    <row r="42" spans="1:5" x14ac:dyDescent="0.25">
      <c r="A42" s="67" t="s">
        <v>41</v>
      </c>
      <c r="B42" s="73"/>
      <c r="C42" s="74"/>
      <c r="D42" s="74"/>
      <c r="E42" s="75"/>
    </row>
    <row r="43" spans="1:5" x14ac:dyDescent="0.25">
      <c r="A43" s="66" t="s">
        <v>42</v>
      </c>
      <c r="B43" s="76"/>
      <c r="C43" s="77"/>
      <c r="D43" s="77"/>
      <c r="E43" s="78"/>
    </row>
    <row r="44" spans="1:5" x14ac:dyDescent="0.25">
      <c r="A44" s="67" t="s">
        <v>43</v>
      </c>
      <c r="B44" s="73"/>
      <c r="C44" s="74"/>
      <c r="D44" s="74"/>
      <c r="E44" s="75"/>
    </row>
    <row r="45" spans="1:5" x14ac:dyDescent="0.25">
      <c r="A45" s="66" t="s">
        <v>44</v>
      </c>
      <c r="B45" s="76"/>
      <c r="C45" s="77"/>
      <c r="D45" s="77"/>
      <c r="E45" s="78"/>
    </row>
    <row r="46" spans="1:5" x14ac:dyDescent="0.25">
      <c r="A46" s="67" t="s">
        <v>45</v>
      </c>
      <c r="B46" s="73"/>
      <c r="C46" s="74"/>
      <c r="D46" s="74"/>
      <c r="E46" s="75"/>
    </row>
    <row r="47" spans="1:5" x14ac:dyDescent="0.25">
      <c r="A47" s="66" t="s">
        <v>46</v>
      </c>
      <c r="B47" s="76"/>
      <c r="C47" s="77"/>
      <c r="D47" s="77"/>
      <c r="E47" s="78"/>
    </row>
    <row r="48" spans="1:5" x14ac:dyDescent="0.25">
      <c r="A48" s="67" t="s">
        <v>47</v>
      </c>
      <c r="B48" s="73"/>
      <c r="C48" s="74"/>
      <c r="D48" s="74"/>
      <c r="E48" s="75"/>
    </row>
    <row r="49" spans="1:5" x14ac:dyDescent="0.25">
      <c r="A49" s="66" t="s">
        <v>48</v>
      </c>
      <c r="B49" s="76"/>
      <c r="C49" s="77"/>
      <c r="D49" s="96"/>
      <c r="E49" s="78"/>
    </row>
    <row r="50" spans="1:5" x14ac:dyDescent="0.25">
      <c r="A50" s="67" t="s">
        <v>49</v>
      </c>
      <c r="B50" s="73"/>
      <c r="C50" s="74"/>
      <c r="D50" s="74"/>
      <c r="E50" s="75"/>
    </row>
    <row r="51" spans="1:5" x14ac:dyDescent="0.25">
      <c r="A51" s="66" t="s">
        <v>50</v>
      </c>
      <c r="B51" s="76"/>
      <c r="C51" s="77"/>
      <c r="D51" s="77"/>
      <c r="E51" s="78"/>
    </row>
    <row r="52" spans="1:5" x14ac:dyDescent="0.25">
      <c r="A52" s="67" t="s">
        <v>51</v>
      </c>
      <c r="B52" s="73"/>
      <c r="C52" s="74"/>
      <c r="D52" s="74"/>
      <c r="E52" s="75"/>
    </row>
    <row r="53" spans="1:5" x14ac:dyDescent="0.25">
      <c r="A53" s="66" t="s">
        <v>52</v>
      </c>
      <c r="B53" s="76"/>
      <c r="C53" s="77"/>
      <c r="D53" s="77"/>
      <c r="E53" s="78"/>
    </row>
    <row r="54" spans="1:5" x14ac:dyDescent="0.25">
      <c r="A54" s="67" t="s">
        <v>53</v>
      </c>
      <c r="B54" s="73"/>
      <c r="C54" s="74"/>
      <c r="D54" s="74"/>
      <c r="E54" s="75"/>
    </row>
    <row r="55" spans="1:5" x14ac:dyDescent="0.25">
      <c r="A55" s="66" t="s">
        <v>54</v>
      </c>
      <c r="B55" s="76"/>
      <c r="C55" s="77"/>
      <c r="D55" s="77"/>
      <c r="E55" s="78"/>
    </row>
    <row r="56" spans="1:5" x14ac:dyDescent="0.25">
      <c r="A56" s="67" t="s">
        <v>55</v>
      </c>
      <c r="B56" s="73"/>
      <c r="C56" s="74"/>
      <c r="D56" s="74"/>
      <c r="E56" s="75"/>
    </row>
    <row r="57" spans="1:5" x14ac:dyDescent="0.25">
      <c r="A57" s="66" t="s">
        <v>56</v>
      </c>
      <c r="B57" s="76"/>
      <c r="C57" s="77"/>
      <c r="D57" s="77"/>
      <c r="E57" s="78"/>
    </row>
    <row r="58" spans="1:5" ht="15.75" thickBot="1" x14ac:dyDescent="0.3">
      <c r="A58" s="67" t="s">
        <v>57</v>
      </c>
      <c r="B58" s="73"/>
      <c r="C58" s="74"/>
      <c r="D58" s="74"/>
      <c r="E58" s="75"/>
    </row>
    <row r="59" spans="1:5" ht="15.75" thickTop="1" x14ac:dyDescent="0.25">
      <c r="A59" s="69" t="s">
        <v>58</v>
      </c>
      <c r="B59" s="79"/>
      <c r="C59" s="80"/>
      <c r="D59" s="80"/>
      <c r="E59" s="81"/>
    </row>
    <row r="61" spans="1:5" ht="14.45" customHeight="1" x14ac:dyDescent="0.25">
      <c r="A61" s="49" t="s">
        <v>79</v>
      </c>
      <c r="B61" s="322" t="s">
        <v>4</v>
      </c>
      <c r="C61" s="323"/>
      <c r="D61" s="323"/>
      <c r="E61" s="324"/>
    </row>
    <row r="62" spans="1:5" x14ac:dyDescent="0.25">
      <c r="A62" s="45" t="s">
        <v>5</v>
      </c>
      <c r="B62" s="43" t="s">
        <v>6</v>
      </c>
      <c r="C62" s="43" t="s">
        <v>7</v>
      </c>
      <c r="D62" s="43" t="s">
        <v>8</v>
      </c>
      <c r="E62" s="44" t="s">
        <v>9</v>
      </c>
    </row>
    <row r="63" spans="1:5" x14ac:dyDescent="0.25">
      <c r="A63" s="38" t="s">
        <v>80</v>
      </c>
      <c r="B63" s="50"/>
      <c r="C63" s="51"/>
      <c r="D63" s="51"/>
      <c r="E63" s="52"/>
    </row>
    <row r="64" spans="1:5" x14ac:dyDescent="0.25">
      <c r="A64" s="40" t="s">
        <v>81</v>
      </c>
      <c r="B64" s="46"/>
      <c r="C64" s="47"/>
      <c r="D64" s="47"/>
      <c r="E64" s="48"/>
    </row>
    <row r="65" spans="1:5" ht="18" x14ac:dyDescent="0.35">
      <c r="A65" s="56" t="s">
        <v>82</v>
      </c>
      <c r="B65" s="57"/>
      <c r="C65" s="58"/>
      <c r="D65" s="58"/>
      <c r="E65" s="59"/>
    </row>
    <row r="66" spans="1:5" x14ac:dyDescent="0.25">
      <c r="A66" s="53"/>
      <c r="B66" s="60"/>
      <c r="C66" s="60"/>
      <c r="D66" s="60"/>
      <c r="E66" s="60"/>
    </row>
    <row r="67" spans="1:5" ht="30" customHeight="1" x14ac:dyDescent="0.25">
      <c r="A67" s="319" t="s">
        <v>59</v>
      </c>
      <c r="B67" s="319"/>
      <c r="C67" s="319"/>
      <c r="D67" s="319"/>
      <c r="E67" s="319"/>
    </row>
  </sheetData>
  <mergeCells count="8">
    <mergeCell ref="A67:E67"/>
    <mergeCell ref="A1:E1"/>
    <mergeCell ref="B5:E5"/>
    <mergeCell ref="B24:E24"/>
    <mergeCell ref="A2:E2"/>
    <mergeCell ref="B29:E29"/>
    <mergeCell ref="B3:E3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67"/>
  <sheetViews>
    <sheetView showZeros="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20" t="s">
        <v>0</v>
      </c>
      <c r="B1" s="321"/>
      <c r="C1" s="321"/>
      <c r="D1" s="321"/>
      <c r="E1" s="321"/>
    </row>
    <row r="2" spans="1:5" ht="18.75" x14ac:dyDescent="0.3">
      <c r="A2" s="320" t="s">
        <v>1</v>
      </c>
      <c r="B2" s="325"/>
      <c r="C2" s="325"/>
      <c r="D2" s="325"/>
      <c r="E2" s="325"/>
    </row>
    <row r="3" spans="1:5" x14ac:dyDescent="0.25">
      <c r="A3" s="124" t="s">
        <v>2</v>
      </c>
      <c r="B3" s="326" t="s">
        <v>84</v>
      </c>
      <c r="C3" s="327"/>
      <c r="D3" s="327"/>
      <c r="E3" s="327"/>
    </row>
    <row r="4" spans="1:5" x14ac:dyDescent="0.25">
      <c r="A4" s="64"/>
      <c r="B4" s="64"/>
      <c r="C4" s="64"/>
      <c r="D4" s="64"/>
      <c r="E4" s="64"/>
    </row>
    <row r="5" spans="1:5" x14ac:dyDescent="0.25">
      <c r="A5" s="118" t="s">
        <v>3</v>
      </c>
      <c r="B5" s="322" t="s">
        <v>4</v>
      </c>
      <c r="C5" s="323"/>
      <c r="D5" s="323"/>
      <c r="E5" s="324"/>
    </row>
    <row r="6" spans="1:5" x14ac:dyDescent="0.25">
      <c r="A6" s="108" t="s">
        <v>5</v>
      </c>
      <c r="B6" s="106" t="s">
        <v>6</v>
      </c>
      <c r="C6" s="106" t="s">
        <v>7</v>
      </c>
      <c r="D6" s="106" t="s">
        <v>8</v>
      </c>
      <c r="E6" s="107" t="s">
        <v>9</v>
      </c>
    </row>
    <row r="7" spans="1:5" x14ac:dyDescent="0.25">
      <c r="A7" s="101" t="s">
        <v>10</v>
      </c>
      <c r="B7" s="119"/>
      <c r="C7" s="120"/>
      <c r="D7" s="120"/>
      <c r="E7" s="121"/>
    </row>
    <row r="8" spans="1:5" x14ac:dyDescent="0.25">
      <c r="A8" s="103" t="s">
        <v>11</v>
      </c>
      <c r="B8" s="109"/>
      <c r="C8" s="110"/>
      <c r="D8" s="110"/>
      <c r="E8" s="111"/>
    </row>
    <row r="9" spans="1:5" x14ac:dyDescent="0.25">
      <c r="A9" s="102" t="s">
        <v>12</v>
      </c>
      <c r="B9" s="112"/>
      <c r="C9" s="113"/>
      <c r="D9" s="113"/>
      <c r="E9" s="114"/>
    </row>
    <row r="10" spans="1:5" x14ac:dyDescent="0.25">
      <c r="A10" s="103" t="s">
        <v>13</v>
      </c>
      <c r="B10" s="109"/>
      <c r="C10" s="110"/>
      <c r="D10" s="110"/>
      <c r="E10" s="111"/>
    </row>
    <row r="11" spans="1:5" x14ac:dyDescent="0.25">
      <c r="A11" s="102" t="s">
        <v>14</v>
      </c>
      <c r="B11" s="112"/>
      <c r="C11" s="113"/>
      <c r="D11" s="113"/>
      <c r="E11" s="114"/>
    </row>
    <row r="12" spans="1:5" x14ac:dyDescent="0.25">
      <c r="A12" s="103" t="s">
        <v>15</v>
      </c>
      <c r="B12" s="109"/>
      <c r="C12" s="110"/>
      <c r="D12" s="110"/>
      <c r="E12" s="111"/>
    </row>
    <row r="13" spans="1:5" x14ac:dyDescent="0.25">
      <c r="A13" s="102" t="s">
        <v>16</v>
      </c>
      <c r="B13" s="112"/>
      <c r="C13" s="113"/>
      <c r="D13" s="113"/>
      <c r="E13" s="114"/>
    </row>
    <row r="14" spans="1:5" x14ac:dyDescent="0.25">
      <c r="A14" s="103" t="s">
        <v>17</v>
      </c>
      <c r="B14" s="109"/>
      <c r="C14" s="110"/>
      <c r="D14" s="110"/>
      <c r="E14" s="111"/>
    </row>
    <row r="15" spans="1:5" x14ac:dyDescent="0.25">
      <c r="A15" s="102" t="s">
        <v>18</v>
      </c>
      <c r="B15" s="112"/>
      <c r="C15" s="113"/>
      <c r="D15" s="113"/>
      <c r="E15" s="114"/>
    </row>
    <row r="16" spans="1:5" x14ac:dyDescent="0.25">
      <c r="A16" s="103" t="s">
        <v>19</v>
      </c>
      <c r="B16" s="109"/>
      <c r="C16" s="110"/>
      <c r="D16" s="110"/>
      <c r="E16" s="111"/>
    </row>
    <row r="17" spans="1:5" x14ac:dyDescent="0.25">
      <c r="A17" s="102" t="s">
        <v>20</v>
      </c>
      <c r="B17" s="112"/>
      <c r="C17" s="113"/>
      <c r="D17" s="113"/>
      <c r="E17" s="114"/>
    </row>
    <row r="18" spans="1:5" x14ac:dyDescent="0.25">
      <c r="A18" s="103" t="s">
        <v>21</v>
      </c>
      <c r="B18" s="109"/>
      <c r="C18" s="110"/>
      <c r="D18" s="110"/>
      <c r="E18" s="111"/>
    </row>
    <row r="19" spans="1:5" x14ac:dyDescent="0.25">
      <c r="A19" s="102" t="s">
        <v>22</v>
      </c>
      <c r="B19" s="112"/>
      <c r="C19" s="113"/>
      <c r="D19" s="113"/>
      <c r="E19" s="114"/>
    </row>
    <row r="20" spans="1:5" ht="15.75" thickBot="1" x14ac:dyDescent="0.3">
      <c r="A20" s="103" t="s">
        <v>23</v>
      </c>
      <c r="B20" s="109"/>
      <c r="C20" s="110"/>
      <c r="D20" s="110"/>
      <c r="E20" s="110"/>
    </row>
    <row r="21" spans="1:5" ht="15.75" thickTop="1" x14ac:dyDescent="0.25">
      <c r="A21" s="105" t="s">
        <v>24</v>
      </c>
      <c r="B21" s="115"/>
      <c r="C21" s="134"/>
      <c r="D21" s="116"/>
      <c r="E21" s="117"/>
    </row>
    <row r="22" spans="1:5" x14ac:dyDescent="0.25">
      <c r="A22" s="104" t="s">
        <v>25</v>
      </c>
      <c r="B22" s="129"/>
      <c r="C22" s="135"/>
      <c r="D22" s="130"/>
      <c r="E22" s="131"/>
    </row>
    <row r="23" spans="1:5" x14ac:dyDescent="0.25">
      <c r="A23" s="122"/>
      <c r="B23" s="123"/>
      <c r="C23" s="123"/>
      <c r="D23" s="123"/>
      <c r="E23" s="123"/>
    </row>
    <row r="24" spans="1:5" x14ac:dyDescent="0.25">
      <c r="A24" s="118" t="s">
        <v>26</v>
      </c>
      <c r="B24" s="322" t="s">
        <v>4</v>
      </c>
      <c r="C24" s="323"/>
      <c r="D24" s="323"/>
      <c r="E24" s="324"/>
    </row>
    <row r="25" spans="1:5" x14ac:dyDescent="0.25">
      <c r="A25" s="108" t="s">
        <v>5</v>
      </c>
      <c r="B25" s="106" t="s">
        <v>6</v>
      </c>
      <c r="C25" s="106" t="s">
        <v>7</v>
      </c>
      <c r="D25" s="106" t="s">
        <v>8</v>
      </c>
      <c r="E25" s="107" t="s">
        <v>9</v>
      </c>
    </row>
    <row r="26" spans="1:5" x14ac:dyDescent="0.25">
      <c r="A26" s="101" t="s">
        <v>27</v>
      </c>
      <c r="B26" s="119"/>
      <c r="C26" s="120"/>
      <c r="D26" s="133"/>
      <c r="E26" s="121"/>
    </row>
    <row r="27" spans="1:5" x14ac:dyDescent="0.25">
      <c r="A27" s="125" t="s">
        <v>28</v>
      </c>
      <c r="B27" s="126"/>
      <c r="C27" s="127"/>
      <c r="D27" s="127"/>
      <c r="E27" s="128"/>
    </row>
    <row r="28" spans="1:5" x14ac:dyDescent="0.25">
      <c r="A28" s="122"/>
      <c r="B28" s="123"/>
      <c r="C28" s="123"/>
      <c r="D28" s="123"/>
      <c r="E28" s="123"/>
    </row>
    <row r="29" spans="1:5" x14ac:dyDescent="0.25">
      <c r="A29" s="118" t="s">
        <v>29</v>
      </c>
      <c r="B29" s="322" t="s">
        <v>4</v>
      </c>
      <c r="C29" s="323"/>
      <c r="D29" s="323"/>
      <c r="E29" s="324"/>
    </row>
    <row r="30" spans="1:5" x14ac:dyDescent="0.25">
      <c r="A30" s="108" t="s">
        <v>5</v>
      </c>
      <c r="B30" s="106" t="s">
        <v>6</v>
      </c>
      <c r="C30" s="106" t="s">
        <v>7</v>
      </c>
      <c r="D30" s="106" t="s">
        <v>8</v>
      </c>
      <c r="E30" s="107" t="s">
        <v>9</v>
      </c>
    </row>
    <row r="31" spans="1:5" x14ac:dyDescent="0.25">
      <c r="A31" s="101" t="s">
        <v>30</v>
      </c>
      <c r="B31" s="119"/>
      <c r="C31" s="120"/>
      <c r="D31" s="120"/>
      <c r="E31" s="121"/>
    </row>
    <row r="32" spans="1:5" x14ac:dyDescent="0.25">
      <c r="A32" s="103" t="s">
        <v>31</v>
      </c>
      <c r="B32" s="109"/>
      <c r="C32" s="110"/>
      <c r="D32" s="110"/>
      <c r="E32" s="111"/>
    </row>
    <row r="33" spans="1:5" x14ac:dyDescent="0.25">
      <c r="A33" s="102" t="s">
        <v>32</v>
      </c>
      <c r="B33" s="112"/>
      <c r="C33" s="113"/>
      <c r="D33" s="113"/>
      <c r="E33" s="114"/>
    </row>
    <row r="34" spans="1:5" x14ac:dyDescent="0.25">
      <c r="A34" s="103" t="s">
        <v>33</v>
      </c>
      <c r="B34" s="109"/>
      <c r="C34" s="110"/>
      <c r="D34" s="110"/>
      <c r="E34" s="111"/>
    </row>
    <row r="35" spans="1:5" x14ac:dyDescent="0.25">
      <c r="A35" s="102" t="s">
        <v>34</v>
      </c>
      <c r="B35" s="112"/>
      <c r="C35" s="113"/>
      <c r="D35" s="113"/>
      <c r="E35" s="114"/>
    </row>
    <row r="36" spans="1:5" x14ac:dyDescent="0.25">
      <c r="A36" s="103" t="s">
        <v>35</v>
      </c>
      <c r="B36" s="109"/>
      <c r="C36" s="110"/>
      <c r="D36" s="110"/>
      <c r="E36" s="111"/>
    </row>
    <row r="37" spans="1:5" x14ac:dyDescent="0.25">
      <c r="A37" s="102" t="s">
        <v>36</v>
      </c>
      <c r="B37" s="112"/>
      <c r="C37" s="113"/>
      <c r="D37" s="113"/>
      <c r="E37" s="114"/>
    </row>
    <row r="38" spans="1:5" x14ac:dyDescent="0.25">
      <c r="A38" s="103" t="s">
        <v>37</v>
      </c>
      <c r="B38" s="109"/>
      <c r="C38" s="110"/>
      <c r="D38" s="110"/>
      <c r="E38" s="111"/>
    </row>
    <row r="39" spans="1:5" x14ac:dyDescent="0.25">
      <c r="A39" s="102" t="s">
        <v>38</v>
      </c>
      <c r="B39" s="112"/>
      <c r="C39" s="113"/>
      <c r="D39" s="113"/>
      <c r="E39" s="114"/>
    </row>
    <row r="40" spans="1:5" x14ac:dyDescent="0.25">
      <c r="A40" s="103" t="s">
        <v>39</v>
      </c>
      <c r="B40" s="109"/>
      <c r="C40" s="110"/>
      <c r="D40" s="110"/>
      <c r="E40" s="111"/>
    </row>
    <row r="41" spans="1:5" x14ac:dyDescent="0.25">
      <c r="A41" s="102" t="s">
        <v>40</v>
      </c>
      <c r="B41" s="112"/>
      <c r="C41" s="113"/>
      <c r="D41" s="113"/>
      <c r="E41" s="114"/>
    </row>
    <row r="42" spans="1:5" x14ac:dyDescent="0.25">
      <c r="A42" s="103" t="s">
        <v>41</v>
      </c>
      <c r="B42" s="109"/>
      <c r="C42" s="110"/>
      <c r="D42" s="110"/>
      <c r="E42" s="111"/>
    </row>
    <row r="43" spans="1:5" x14ac:dyDescent="0.25">
      <c r="A43" s="102" t="s">
        <v>42</v>
      </c>
      <c r="B43" s="112"/>
      <c r="C43" s="113"/>
      <c r="D43" s="113"/>
      <c r="E43" s="114"/>
    </row>
    <row r="44" spans="1:5" x14ac:dyDescent="0.25">
      <c r="A44" s="103" t="s">
        <v>43</v>
      </c>
      <c r="B44" s="109"/>
      <c r="C44" s="110"/>
      <c r="D44" s="110"/>
      <c r="E44" s="111"/>
    </row>
    <row r="45" spans="1:5" x14ac:dyDescent="0.25">
      <c r="A45" s="102" t="s">
        <v>44</v>
      </c>
      <c r="B45" s="112"/>
      <c r="C45" s="113"/>
      <c r="D45" s="113"/>
      <c r="E45" s="114"/>
    </row>
    <row r="46" spans="1:5" x14ac:dyDescent="0.25">
      <c r="A46" s="103" t="s">
        <v>45</v>
      </c>
      <c r="B46" s="109"/>
      <c r="C46" s="110"/>
      <c r="D46" s="110"/>
      <c r="E46" s="111"/>
    </row>
    <row r="47" spans="1:5" x14ac:dyDescent="0.25">
      <c r="A47" s="102" t="s">
        <v>46</v>
      </c>
      <c r="B47" s="112"/>
      <c r="C47" s="113"/>
      <c r="D47" s="113"/>
      <c r="E47" s="114"/>
    </row>
    <row r="48" spans="1:5" x14ac:dyDescent="0.25">
      <c r="A48" s="103" t="s">
        <v>47</v>
      </c>
      <c r="B48" s="109"/>
      <c r="C48" s="110"/>
      <c r="D48" s="110"/>
      <c r="E48" s="111"/>
    </row>
    <row r="49" spans="1:5" x14ac:dyDescent="0.25">
      <c r="A49" s="102" t="s">
        <v>48</v>
      </c>
      <c r="B49" s="112"/>
      <c r="C49" s="113"/>
      <c r="D49" s="132"/>
      <c r="E49" s="114"/>
    </row>
    <row r="50" spans="1:5" x14ac:dyDescent="0.25">
      <c r="A50" s="103" t="s">
        <v>49</v>
      </c>
      <c r="B50" s="109"/>
      <c r="C50" s="110"/>
      <c r="D50" s="110"/>
      <c r="E50" s="111"/>
    </row>
    <row r="51" spans="1:5" x14ac:dyDescent="0.25">
      <c r="A51" s="102" t="s">
        <v>50</v>
      </c>
      <c r="B51" s="112"/>
      <c r="C51" s="113"/>
      <c r="D51" s="113"/>
      <c r="E51" s="114"/>
    </row>
    <row r="52" spans="1:5" x14ac:dyDescent="0.25">
      <c r="A52" s="103" t="s">
        <v>51</v>
      </c>
      <c r="B52" s="109"/>
      <c r="C52" s="110"/>
      <c r="D52" s="110"/>
      <c r="E52" s="111"/>
    </row>
    <row r="53" spans="1:5" x14ac:dyDescent="0.25">
      <c r="A53" s="102" t="s">
        <v>52</v>
      </c>
      <c r="B53" s="112"/>
      <c r="C53" s="113"/>
      <c r="D53" s="113"/>
      <c r="E53" s="114"/>
    </row>
    <row r="54" spans="1:5" x14ac:dyDescent="0.25">
      <c r="A54" s="103" t="s">
        <v>53</v>
      </c>
      <c r="B54" s="109"/>
      <c r="C54" s="110"/>
      <c r="D54" s="110"/>
      <c r="E54" s="111"/>
    </row>
    <row r="55" spans="1:5" x14ac:dyDescent="0.25">
      <c r="A55" s="102" t="s">
        <v>54</v>
      </c>
      <c r="B55" s="112"/>
      <c r="C55" s="113"/>
      <c r="D55" s="113"/>
      <c r="E55" s="114"/>
    </row>
    <row r="56" spans="1:5" x14ac:dyDescent="0.25">
      <c r="A56" s="103" t="s">
        <v>55</v>
      </c>
      <c r="B56" s="109"/>
      <c r="C56" s="110"/>
      <c r="D56" s="110"/>
      <c r="E56" s="111"/>
    </row>
    <row r="57" spans="1:5" x14ac:dyDescent="0.25">
      <c r="A57" s="102" t="s">
        <v>56</v>
      </c>
      <c r="B57" s="112"/>
      <c r="C57" s="113"/>
      <c r="D57" s="113"/>
      <c r="E57" s="114"/>
    </row>
    <row r="58" spans="1:5" ht="15.75" thickBot="1" x14ac:dyDescent="0.3">
      <c r="A58" s="103" t="s">
        <v>57</v>
      </c>
      <c r="B58" s="109"/>
      <c r="C58" s="110"/>
      <c r="D58" s="110"/>
      <c r="E58" s="111"/>
    </row>
    <row r="59" spans="1:5" ht="15.75" thickTop="1" x14ac:dyDescent="0.25">
      <c r="A59" s="105" t="s">
        <v>58</v>
      </c>
      <c r="B59" s="115"/>
      <c r="C59" s="116"/>
      <c r="D59" s="116"/>
      <c r="E59" s="117"/>
    </row>
    <row r="61" spans="1:5" ht="14.45" customHeight="1" x14ac:dyDescent="0.25">
      <c r="A61" s="49" t="s">
        <v>79</v>
      </c>
      <c r="B61" s="322" t="s">
        <v>4</v>
      </c>
      <c r="C61" s="323"/>
      <c r="D61" s="323"/>
      <c r="E61" s="324"/>
    </row>
    <row r="62" spans="1:5" x14ac:dyDescent="0.25">
      <c r="A62" s="45" t="s">
        <v>5</v>
      </c>
      <c r="B62" s="43" t="s">
        <v>6</v>
      </c>
      <c r="C62" s="43" t="s">
        <v>7</v>
      </c>
      <c r="D62" s="43" t="s">
        <v>8</v>
      </c>
      <c r="E62" s="44" t="s">
        <v>9</v>
      </c>
    </row>
    <row r="63" spans="1:5" x14ac:dyDescent="0.25">
      <c r="A63" s="38" t="s">
        <v>80</v>
      </c>
      <c r="B63" s="50"/>
      <c r="C63" s="51"/>
      <c r="D63" s="51"/>
      <c r="E63" s="52"/>
    </row>
    <row r="64" spans="1:5" x14ac:dyDescent="0.25">
      <c r="A64" s="40" t="s">
        <v>81</v>
      </c>
      <c r="B64" s="46"/>
      <c r="C64" s="47"/>
      <c r="D64" s="47"/>
      <c r="E64" s="48"/>
    </row>
    <row r="65" spans="1:5" ht="18" x14ac:dyDescent="0.35">
      <c r="A65" s="56" t="s">
        <v>82</v>
      </c>
      <c r="B65" s="57"/>
      <c r="C65" s="58"/>
      <c r="D65" s="58"/>
      <c r="E65" s="59"/>
    </row>
    <row r="66" spans="1:5" x14ac:dyDescent="0.25">
      <c r="A66" s="53"/>
      <c r="B66" s="60"/>
      <c r="C66" s="60"/>
      <c r="D66" s="60"/>
      <c r="E66" s="60"/>
    </row>
    <row r="67" spans="1:5" ht="30" customHeight="1" x14ac:dyDescent="0.25">
      <c r="A67" s="319" t="s">
        <v>59</v>
      </c>
      <c r="B67" s="319"/>
      <c r="C67" s="319"/>
      <c r="D67" s="319"/>
      <c r="E67" s="319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67"/>
  <sheetViews>
    <sheetView showZeros="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20" t="s">
        <v>0</v>
      </c>
      <c r="B1" s="321"/>
      <c r="C1" s="321"/>
      <c r="D1" s="321"/>
      <c r="E1" s="321"/>
    </row>
    <row r="2" spans="1:5" ht="18.75" x14ac:dyDescent="0.3">
      <c r="A2" s="320" t="s">
        <v>1</v>
      </c>
      <c r="B2" s="325"/>
      <c r="C2" s="325"/>
      <c r="D2" s="325"/>
      <c r="E2" s="325"/>
    </row>
    <row r="3" spans="1:5" x14ac:dyDescent="0.25">
      <c r="A3" s="54" t="s">
        <v>2</v>
      </c>
      <c r="B3" s="326" t="s">
        <v>85</v>
      </c>
      <c r="C3" s="328"/>
      <c r="D3" s="328"/>
      <c r="E3" s="328"/>
    </row>
    <row r="4" spans="1:5" x14ac:dyDescent="0.25">
      <c r="B4" s="100"/>
      <c r="C4" s="100"/>
      <c r="D4" s="100"/>
      <c r="E4" s="100"/>
    </row>
    <row r="5" spans="1:5" x14ac:dyDescent="0.25">
      <c r="A5" s="49" t="s">
        <v>3</v>
      </c>
      <c r="B5" s="329" t="s">
        <v>4</v>
      </c>
      <c r="C5" s="322"/>
      <c r="D5" s="322"/>
      <c r="E5" s="330"/>
    </row>
    <row r="6" spans="1:5" x14ac:dyDescent="0.25">
      <c r="A6" s="45" t="s">
        <v>5</v>
      </c>
      <c r="B6" s="138" t="s">
        <v>6</v>
      </c>
      <c r="C6" s="138" t="s">
        <v>7</v>
      </c>
      <c r="D6" s="138" t="s">
        <v>8</v>
      </c>
      <c r="E6" s="139" t="s">
        <v>9</v>
      </c>
    </row>
    <row r="7" spans="1:5" x14ac:dyDescent="0.25">
      <c r="A7" s="38" t="s">
        <v>10</v>
      </c>
      <c r="B7" s="150"/>
      <c r="C7" s="151"/>
      <c r="D7" s="151"/>
      <c r="E7" s="152"/>
    </row>
    <row r="8" spans="1:5" x14ac:dyDescent="0.25">
      <c r="A8" s="40" t="s">
        <v>11</v>
      </c>
      <c r="B8" s="141"/>
      <c r="C8" s="142"/>
      <c r="D8" s="142"/>
      <c r="E8" s="143"/>
    </row>
    <row r="9" spans="1:5" x14ac:dyDescent="0.25">
      <c r="A9" s="39" t="s">
        <v>12</v>
      </c>
      <c r="B9" s="144"/>
      <c r="C9" s="145"/>
      <c r="D9" s="145"/>
      <c r="E9" s="146"/>
    </row>
    <row r="10" spans="1:5" x14ac:dyDescent="0.25">
      <c r="A10" s="40" t="s">
        <v>13</v>
      </c>
      <c r="B10" s="141"/>
      <c r="C10" s="142"/>
      <c r="D10" s="142"/>
      <c r="E10" s="143"/>
    </row>
    <row r="11" spans="1:5" x14ac:dyDescent="0.25">
      <c r="A11" s="39" t="s">
        <v>14</v>
      </c>
      <c r="B11" s="144"/>
      <c r="C11" s="145"/>
      <c r="D11" s="145"/>
      <c r="E11" s="146"/>
    </row>
    <row r="12" spans="1:5" x14ac:dyDescent="0.25">
      <c r="A12" s="40" t="s">
        <v>15</v>
      </c>
      <c r="B12" s="141"/>
      <c r="C12" s="142"/>
      <c r="D12" s="142"/>
      <c r="E12" s="143"/>
    </row>
    <row r="13" spans="1:5" x14ac:dyDescent="0.25">
      <c r="A13" s="39" t="s">
        <v>16</v>
      </c>
      <c r="B13" s="144"/>
      <c r="C13" s="145"/>
      <c r="D13" s="145"/>
      <c r="E13" s="146"/>
    </row>
    <row r="14" spans="1:5" x14ac:dyDescent="0.25">
      <c r="A14" s="40" t="s">
        <v>17</v>
      </c>
      <c r="B14" s="141"/>
      <c r="C14" s="142"/>
      <c r="D14" s="142"/>
      <c r="E14" s="143"/>
    </row>
    <row r="15" spans="1:5" x14ac:dyDescent="0.25">
      <c r="A15" s="39" t="s">
        <v>18</v>
      </c>
      <c r="B15" s="144"/>
      <c r="C15" s="145"/>
      <c r="D15" s="145"/>
      <c r="E15" s="146"/>
    </row>
    <row r="16" spans="1:5" x14ac:dyDescent="0.25">
      <c r="A16" s="40" t="s">
        <v>19</v>
      </c>
      <c r="B16" s="141"/>
      <c r="C16" s="142"/>
      <c r="D16" s="142"/>
      <c r="E16" s="143"/>
    </row>
    <row r="17" spans="1:5" x14ac:dyDescent="0.25">
      <c r="A17" s="39" t="s">
        <v>20</v>
      </c>
      <c r="B17" s="144"/>
      <c r="C17" s="145"/>
      <c r="D17" s="145"/>
      <c r="E17" s="146"/>
    </row>
    <row r="18" spans="1:5" x14ac:dyDescent="0.25">
      <c r="A18" s="40" t="s">
        <v>21</v>
      </c>
      <c r="B18" s="141"/>
      <c r="C18" s="142"/>
      <c r="D18" s="142"/>
      <c r="E18" s="143"/>
    </row>
    <row r="19" spans="1:5" x14ac:dyDescent="0.25">
      <c r="A19" s="39" t="s">
        <v>22</v>
      </c>
      <c r="B19" s="144"/>
      <c r="C19" s="145"/>
      <c r="D19" s="145"/>
      <c r="E19" s="146"/>
    </row>
    <row r="20" spans="1:5" ht="15.75" thickBot="1" x14ac:dyDescent="0.3">
      <c r="A20" s="40" t="s">
        <v>23</v>
      </c>
      <c r="B20" s="141"/>
      <c r="C20" s="142"/>
      <c r="D20" s="142"/>
      <c r="E20" s="142"/>
    </row>
    <row r="21" spans="1:5" ht="15.75" thickTop="1" x14ac:dyDescent="0.25">
      <c r="A21" s="42" t="s">
        <v>24</v>
      </c>
      <c r="B21" s="147"/>
      <c r="C21" s="163"/>
      <c r="D21" s="148"/>
      <c r="E21" s="149"/>
    </row>
    <row r="22" spans="1:5" x14ac:dyDescent="0.25">
      <c r="A22" s="41" t="s">
        <v>25</v>
      </c>
      <c r="B22" s="158"/>
      <c r="C22" s="164"/>
      <c r="D22" s="159"/>
      <c r="E22" s="160"/>
    </row>
    <row r="23" spans="1:5" x14ac:dyDescent="0.25">
      <c r="A23" s="53"/>
      <c r="B23" s="154"/>
      <c r="C23" s="154"/>
      <c r="D23" s="154"/>
      <c r="E23" s="154"/>
    </row>
    <row r="24" spans="1:5" x14ac:dyDescent="0.25">
      <c r="A24" s="49" t="s">
        <v>26</v>
      </c>
      <c r="B24" s="329"/>
      <c r="C24" s="322"/>
      <c r="D24" s="322"/>
      <c r="E24" s="330"/>
    </row>
    <row r="25" spans="1:5" x14ac:dyDescent="0.25">
      <c r="A25" s="45" t="s">
        <v>5</v>
      </c>
      <c r="B25" s="138"/>
      <c r="C25" s="138"/>
      <c r="D25" s="138"/>
      <c r="E25" s="139"/>
    </row>
    <row r="26" spans="1:5" x14ac:dyDescent="0.25">
      <c r="A26" s="38" t="s">
        <v>27</v>
      </c>
      <c r="B26" s="150"/>
      <c r="C26" s="151"/>
      <c r="D26" s="162"/>
      <c r="E26" s="152"/>
    </row>
    <row r="27" spans="1:5" x14ac:dyDescent="0.25">
      <c r="A27" s="55" t="s">
        <v>28</v>
      </c>
      <c r="B27" s="155"/>
      <c r="C27" s="156"/>
      <c r="D27" s="156"/>
      <c r="E27" s="157"/>
    </row>
    <row r="28" spans="1:5" x14ac:dyDescent="0.25">
      <c r="A28" s="53"/>
      <c r="B28" s="154"/>
      <c r="C28" s="154"/>
      <c r="D28" s="154"/>
      <c r="E28" s="154"/>
    </row>
    <row r="29" spans="1:5" x14ac:dyDescent="0.25">
      <c r="A29" s="49" t="s">
        <v>29</v>
      </c>
      <c r="B29" s="329"/>
      <c r="C29" s="322"/>
      <c r="D29" s="322"/>
      <c r="E29" s="330"/>
    </row>
    <row r="30" spans="1:5" x14ac:dyDescent="0.25">
      <c r="A30" s="45" t="s">
        <v>5</v>
      </c>
      <c r="B30" s="138"/>
      <c r="C30" s="138"/>
      <c r="D30" s="138"/>
      <c r="E30" s="139"/>
    </row>
    <row r="31" spans="1:5" x14ac:dyDescent="0.25">
      <c r="A31" s="38" t="s">
        <v>30</v>
      </c>
      <c r="B31" s="150"/>
      <c r="C31" s="151"/>
      <c r="D31" s="151"/>
      <c r="E31" s="152"/>
    </row>
    <row r="32" spans="1:5" x14ac:dyDescent="0.25">
      <c r="A32" s="40" t="s">
        <v>31</v>
      </c>
      <c r="B32" s="141"/>
      <c r="C32" s="142"/>
      <c r="D32" s="142"/>
      <c r="E32" s="143"/>
    </row>
    <row r="33" spans="1:5" x14ac:dyDescent="0.25">
      <c r="A33" s="39" t="s">
        <v>32</v>
      </c>
      <c r="B33" s="144"/>
      <c r="C33" s="145"/>
      <c r="D33" s="145"/>
      <c r="E33" s="146"/>
    </row>
    <row r="34" spans="1:5" x14ac:dyDescent="0.25">
      <c r="A34" s="40" t="s">
        <v>33</v>
      </c>
      <c r="B34" s="141"/>
      <c r="C34" s="142"/>
      <c r="D34" s="142"/>
      <c r="E34" s="143"/>
    </row>
    <row r="35" spans="1:5" x14ac:dyDescent="0.25">
      <c r="A35" s="39" t="s">
        <v>34</v>
      </c>
      <c r="B35" s="144"/>
      <c r="C35" s="145"/>
      <c r="D35" s="145"/>
      <c r="E35" s="146"/>
    </row>
    <row r="36" spans="1:5" x14ac:dyDescent="0.25">
      <c r="A36" s="40" t="s">
        <v>35</v>
      </c>
      <c r="B36" s="141"/>
      <c r="C36" s="142"/>
      <c r="D36" s="142"/>
      <c r="E36" s="143"/>
    </row>
    <row r="37" spans="1:5" x14ac:dyDescent="0.25">
      <c r="A37" s="39" t="s">
        <v>36</v>
      </c>
      <c r="B37" s="144"/>
      <c r="C37" s="145"/>
      <c r="D37" s="145"/>
      <c r="E37" s="146"/>
    </row>
    <row r="38" spans="1:5" x14ac:dyDescent="0.25">
      <c r="A38" s="40" t="s">
        <v>37</v>
      </c>
      <c r="B38" s="141"/>
      <c r="C38" s="142"/>
      <c r="D38" s="142"/>
      <c r="E38" s="143"/>
    </row>
    <row r="39" spans="1:5" x14ac:dyDescent="0.25">
      <c r="A39" s="39" t="s">
        <v>38</v>
      </c>
      <c r="B39" s="144"/>
      <c r="C39" s="145"/>
      <c r="D39" s="145"/>
      <c r="E39" s="146"/>
    </row>
    <row r="40" spans="1:5" x14ac:dyDescent="0.25">
      <c r="A40" s="40" t="s">
        <v>39</v>
      </c>
      <c r="B40" s="141"/>
      <c r="C40" s="142"/>
      <c r="D40" s="142"/>
      <c r="E40" s="143"/>
    </row>
    <row r="41" spans="1:5" x14ac:dyDescent="0.25">
      <c r="A41" s="39" t="s">
        <v>40</v>
      </c>
      <c r="B41" s="144"/>
      <c r="C41" s="145"/>
      <c r="D41" s="145"/>
      <c r="E41" s="146"/>
    </row>
    <row r="42" spans="1:5" x14ac:dyDescent="0.25">
      <c r="A42" s="40" t="s">
        <v>41</v>
      </c>
      <c r="B42" s="141"/>
      <c r="C42" s="142"/>
      <c r="D42" s="142"/>
      <c r="E42" s="143"/>
    </row>
    <row r="43" spans="1:5" x14ac:dyDescent="0.25">
      <c r="A43" s="39" t="s">
        <v>42</v>
      </c>
      <c r="B43" s="144"/>
      <c r="C43" s="145"/>
      <c r="D43" s="145"/>
      <c r="E43" s="146"/>
    </row>
    <row r="44" spans="1:5" x14ac:dyDescent="0.25">
      <c r="A44" s="40" t="s">
        <v>43</v>
      </c>
      <c r="B44" s="141"/>
      <c r="C44" s="142"/>
      <c r="D44" s="142"/>
      <c r="E44" s="143"/>
    </row>
    <row r="45" spans="1:5" x14ac:dyDescent="0.25">
      <c r="A45" s="39" t="s">
        <v>44</v>
      </c>
      <c r="B45" s="144"/>
      <c r="C45" s="145"/>
      <c r="D45" s="145"/>
      <c r="E45" s="146"/>
    </row>
    <row r="46" spans="1:5" x14ac:dyDescent="0.25">
      <c r="A46" s="40" t="s">
        <v>45</v>
      </c>
      <c r="B46" s="141"/>
      <c r="C46" s="142"/>
      <c r="D46" s="142"/>
      <c r="E46" s="143"/>
    </row>
    <row r="47" spans="1:5" x14ac:dyDescent="0.25">
      <c r="A47" s="39" t="s">
        <v>46</v>
      </c>
      <c r="B47" s="144"/>
      <c r="C47" s="145"/>
      <c r="D47" s="145"/>
      <c r="E47" s="146"/>
    </row>
    <row r="48" spans="1:5" x14ac:dyDescent="0.25">
      <c r="A48" s="40" t="s">
        <v>47</v>
      </c>
      <c r="B48" s="141"/>
      <c r="C48" s="142"/>
      <c r="D48" s="142"/>
      <c r="E48" s="143"/>
    </row>
    <row r="49" spans="1:5" x14ac:dyDescent="0.25">
      <c r="A49" s="39" t="s">
        <v>48</v>
      </c>
      <c r="B49" s="144"/>
      <c r="C49" s="145"/>
      <c r="D49" s="161"/>
      <c r="E49" s="146"/>
    </row>
    <row r="50" spans="1:5" x14ac:dyDescent="0.25">
      <c r="A50" s="40" t="s">
        <v>49</v>
      </c>
      <c r="B50" s="141"/>
      <c r="C50" s="142"/>
      <c r="D50" s="142"/>
      <c r="E50" s="143"/>
    </row>
    <row r="51" spans="1:5" x14ac:dyDescent="0.25">
      <c r="A51" s="39" t="s">
        <v>50</v>
      </c>
      <c r="B51" s="144"/>
      <c r="C51" s="145"/>
      <c r="D51" s="145"/>
      <c r="E51" s="146"/>
    </row>
    <row r="52" spans="1:5" x14ac:dyDescent="0.25">
      <c r="A52" s="40" t="s">
        <v>51</v>
      </c>
      <c r="B52" s="141"/>
      <c r="C52" s="142"/>
      <c r="D52" s="142"/>
      <c r="E52" s="143"/>
    </row>
    <row r="53" spans="1:5" x14ac:dyDescent="0.25">
      <c r="A53" s="39" t="s">
        <v>52</v>
      </c>
      <c r="B53" s="144"/>
      <c r="C53" s="145"/>
      <c r="D53" s="145"/>
      <c r="E53" s="146"/>
    </row>
    <row r="54" spans="1:5" x14ac:dyDescent="0.25">
      <c r="A54" s="40" t="s">
        <v>53</v>
      </c>
      <c r="B54" s="141"/>
      <c r="C54" s="142"/>
      <c r="D54" s="142"/>
      <c r="E54" s="143"/>
    </row>
    <row r="55" spans="1:5" x14ac:dyDescent="0.25">
      <c r="A55" s="39" t="s">
        <v>54</v>
      </c>
      <c r="B55" s="144"/>
      <c r="C55" s="145"/>
      <c r="D55" s="145"/>
      <c r="E55" s="146"/>
    </row>
    <row r="56" spans="1:5" x14ac:dyDescent="0.25">
      <c r="A56" s="40" t="s">
        <v>55</v>
      </c>
      <c r="B56" s="141"/>
      <c r="C56" s="142"/>
      <c r="D56" s="142"/>
      <c r="E56" s="143"/>
    </row>
    <row r="57" spans="1:5" x14ac:dyDescent="0.25">
      <c r="A57" s="39" t="s">
        <v>56</v>
      </c>
      <c r="B57" s="144"/>
      <c r="C57" s="145"/>
      <c r="D57" s="145"/>
      <c r="E57" s="146"/>
    </row>
    <row r="58" spans="1:5" ht="15.75" thickBot="1" x14ac:dyDescent="0.3">
      <c r="A58" s="40" t="s">
        <v>57</v>
      </c>
      <c r="B58" s="141"/>
      <c r="C58" s="142"/>
      <c r="D58" s="142"/>
      <c r="E58" s="143"/>
    </row>
    <row r="59" spans="1:5" ht="15.75" thickTop="1" x14ac:dyDescent="0.25">
      <c r="A59" s="42" t="s">
        <v>58</v>
      </c>
      <c r="B59" s="147"/>
      <c r="C59" s="148"/>
      <c r="D59" s="148"/>
      <c r="E59" s="149"/>
    </row>
    <row r="61" spans="1:5" ht="14.45" customHeight="1" x14ac:dyDescent="0.25">
      <c r="A61" s="49" t="s">
        <v>79</v>
      </c>
      <c r="B61" s="322" t="s">
        <v>4</v>
      </c>
      <c r="C61" s="323"/>
      <c r="D61" s="323"/>
      <c r="E61" s="324"/>
    </row>
    <row r="62" spans="1:5" x14ac:dyDescent="0.25">
      <c r="A62" s="45" t="s">
        <v>5</v>
      </c>
      <c r="B62" s="43" t="s">
        <v>6</v>
      </c>
      <c r="C62" s="43" t="s">
        <v>7</v>
      </c>
      <c r="D62" s="43" t="s">
        <v>8</v>
      </c>
      <c r="E62" s="44" t="s">
        <v>9</v>
      </c>
    </row>
    <row r="63" spans="1:5" x14ac:dyDescent="0.25">
      <c r="A63" s="38" t="s">
        <v>80</v>
      </c>
      <c r="B63" s="50"/>
      <c r="C63" s="51"/>
      <c r="D63" s="51"/>
      <c r="E63" s="52"/>
    </row>
    <row r="64" spans="1:5" x14ac:dyDescent="0.25">
      <c r="A64" s="40" t="s">
        <v>81</v>
      </c>
      <c r="B64" s="46"/>
      <c r="C64" s="47"/>
      <c r="D64" s="47"/>
      <c r="E64" s="48"/>
    </row>
    <row r="65" spans="1:5" ht="18" x14ac:dyDescent="0.35">
      <c r="A65" s="56" t="s">
        <v>82</v>
      </c>
      <c r="B65" s="57"/>
      <c r="C65" s="58"/>
      <c r="D65" s="58"/>
      <c r="E65" s="59"/>
    </row>
    <row r="66" spans="1:5" x14ac:dyDescent="0.25">
      <c r="A66" s="53"/>
      <c r="B66" s="60"/>
      <c r="C66" s="60"/>
      <c r="D66" s="60"/>
      <c r="E66" s="60"/>
    </row>
    <row r="67" spans="1:5" ht="30" customHeight="1" x14ac:dyDescent="0.25">
      <c r="A67" s="319" t="s">
        <v>59</v>
      </c>
      <c r="B67" s="319"/>
      <c r="C67" s="319"/>
      <c r="D67" s="319"/>
      <c r="E67" s="31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83"/>
  <sheetViews>
    <sheetView showZeros="0" topLeftCell="A12" zoomScaleNormal="100" workbookViewId="0">
      <selection activeCell="J26" sqref="J26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20" t="s">
        <v>0</v>
      </c>
      <c r="B1" s="321"/>
      <c r="C1" s="321"/>
      <c r="D1" s="321"/>
      <c r="E1" s="321"/>
    </row>
    <row r="2" spans="1:5" ht="18" customHeight="1" x14ac:dyDescent="0.3">
      <c r="A2" s="320" t="s">
        <v>1</v>
      </c>
      <c r="B2" s="325"/>
      <c r="C2" s="325"/>
      <c r="D2" s="325"/>
      <c r="E2" s="325"/>
    </row>
    <row r="3" spans="1:5" x14ac:dyDescent="0.25">
      <c r="A3" s="304" t="s">
        <v>2</v>
      </c>
      <c r="B3" s="316" t="s">
        <v>95</v>
      </c>
      <c r="C3" s="317"/>
      <c r="D3" s="317"/>
      <c r="E3" s="317"/>
    </row>
    <row r="4" spans="1:5" x14ac:dyDescent="0.25">
      <c r="A4" s="318"/>
      <c r="B4" s="318"/>
      <c r="C4" s="318"/>
      <c r="D4" s="318"/>
      <c r="E4" s="318"/>
    </row>
    <row r="5" spans="1:5" x14ac:dyDescent="0.25">
      <c r="A5" s="298" t="s">
        <v>3</v>
      </c>
      <c r="B5" s="329" t="s">
        <v>4</v>
      </c>
      <c r="C5" s="322"/>
      <c r="D5" s="322"/>
      <c r="E5" s="330"/>
    </row>
    <row r="6" spans="1:5" x14ac:dyDescent="0.25">
      <c r="A6" s="288" t="s">
        <v>5</v>
      </c>
      <c r="B6" s="286" t="s">
        <v>6</v>
      </c>
      <c r="C6" s="286" t="s">
        <v>7</v>
      </c>
      <c r="D6" s="286" t="s">
        <v>8</v>
      </c>
      <c r="E6" s="287" t="s">
        <v>9</v>
      </c>
    </row>
    <row r="7" spans="1:5" x14ac:dyDescent="0.25">
      <c r="A7" s="281" t="s">
        <v>10</v>
      </c>
      <c r="B7" s="299">
        <v>0</v>
      </c>
      <c r="C7" s="300"/>
      <c r="D7" s="300"/>
      <c r="E7" s="301">
        <v>0</v>
      </c>
    </row>
    <row r="8" spans="1:5" x14ac:dyDescent="0.25">
      <c r="A8" s="283" t="s">
        <v>11</v>
      </c>
      <c r="B8" s="289">
        <v>0</v>
      </c>
      <c r="C8" s="290"/>
      <c r="D8" s="290"/>
      <c r="E8" s="291">
        <v>0</v>
      </c>
    </row>
    <row r="9" spans="1:5" x14ac:dyDescent="0.25">
      <c r="A9" s="282" t="s">
        <v>12</v>
      </c>
      <c r="B9" s="292">
        <v>85855453294.300003</v>
      </c>
      <c r="C9" s="293"/>
      <c r="D9" s="293"/>
      <c r="E9" s="294">
        <v>0</v>
      </c>
    </row>
    <row r="10" spans="1:5" x14ac:dyDescent="0.25">
      <c r="A10" s="283" t="s">
        <v>13</v>
      </c>
      <c r="B10" s="289">
        <v>0</v>
      </c>
      <c r="C10" s="290"/>
      <c r="D10" s="290"/>
      <c r="E10" s="291">
        <v>0</v>
      </c>
    </row>
    <row r="11" spans="1:5" x14ac:dyDescent="0.25">
      <c r="A11" s="282" t="s">
        <v>14</v>
      </c>
      <c r="B11" s="292">
        <v>142076923336.29999</v>
      </c>
      <c r="C11" s="293"/>
      <c r="D11" s="293"/>
      <c r="E11" s="294">
        <v>0</v>
      </c>
    </row>
    <row r="12" spans="1:5" x14ac:dyDescent="0.25">
      <c r="A12" s="283" t="s">
        <v>15</v>
      </c>
      <c r="B12" s="289">
        <v>0</v>
      </c>
      <c r="C12" s="290"/>
      <c r="D12" s="290"/>
      <c r="E12" s="291">
        <v>0</v>
      </c>
    </row>
    <row r="13" spans="1:5" x14ac:dyDescent="0.25">
      <c r="A13" s="282" t="s">
        <v>16</v>
      </c>
      <c r="B13" s="292">
        <v>0</v>
      </c>
      <c r="C13" s="293"/>
      <c r="D13" s="293"/>
      <c r="E13" s="294">
        <v>0</v>
      </c>
    </row>
    <row r="14" spans="1:5" x14ac:dyDescent="0.25">
      <c r="A14" s="283" t="s">
        <v>17</v>
      </c>
      <c r="B14" s="289">
        <v>1261177993278.2</v>
      </c>
      <c r="C14" s="290"/>
      <c r="D14" s="290">
        <v>9085129200</v>
      </c>
      <c r="E14" s="291">
        <v>0</v>
      </c>
    </row>
    <row r="15" spans="1:5" x14ac:dyDescent="0.25">
      <c r="A15" s="282" t="s">
        <v>18</v>
      </c>
      <c r="B15" s="292">
        <v>0</v>
      </c>
      <c r="C15" s="293"/>
      <c r="D15" s="293"/>
      <c r="E15" s="294">
        <v>0</v>
      </c>
    </row>
    <row r="16" spans="1:5" x14ac:dyDescent="0.25">
      <c r="A16" s="283" t="s">
        <v>19</v>
      </c>
      <c r="B16" s="289">
        <v>1036057265824.5</v>
      </c>
      <c r="C16" s="290"/>
      <c r="D16" s="290">
        <v>12815174400</v>
      </c>
      <c r="E16" s="291">
        <v>0</v>
      </c>
    </row>
    <row r="17" spans="1:5" x14ac:dyDescent="0.25">
      <c r="A17" s="282" t="s">
        <v>20</v>
      </c>
      <c r="B17" s="292">
        <v>0</v>
      </c>
      <c r="C17" s="293"/>
      <c r="D17" s="293">
        <v>1205978400</v>
      </c>
      <c r="E17" s="294">
        <v>0</v>
      </c>
    </row>
    <row r="18" spans="1:5" x14ac:dyDescent="0.25">
      <c r="A18" s="283" t="s">
        <v>21</v>
      </c>
      <c r="B18" s="289">
        <v>0</v>
      </c>
      <c r="C18" s="290"/>
      <c r="D18" s="290"/>
      <c r="E18" s="291">
        <v>0</v>
      </c>
    </row>
    <row r="19" spans="1:5" x14ac:dyDescent="0.25">
      <c r="A19" s="282" t="s">
        <v>22</v>
      </c>
      <c r="B19" s="292">
        <v>0</v>
      </c>
      <c r="C19" s="293"/>
      <c r="D19" s="293"/>
      <c r="E19" s="294">
        <v>0</v>
      </c>
    </row>
    <row r="20" spans="1:5" ht="15.75" thickBot="1" x14ac:dyDescent="0.3">
      <c r="A20" s="283" t="s">
        <v>23</v>
      </c>
      <c r="B20" s="289"/>
      <c r="C20" s="290"/>
      <c r="D20" s="290"/>
      <c r="E20" s="290">
        <v>0</v>
      </c>
    </row>
    <row r="21" spans="1:5" ht="15.75" thickTop="1" x14ac:dyDescent="0.25">
      <c r="A21" s="285" t="s">
        <v>24</v>
      </c>
      <c r="B21" s="295">
        <v>2525167635733.2998</v>
      </c>
      <c r="C21" s="314">
        <v>2060000000000</v>
      </c>
      <c r="D21" s="296">
        <v>23106282000</v>
      </c>
      <c r="E21" s="297">
        <v>0</v>
      </c>
    </row>
    <row r="22" spans="1:5" x14ac:dyDescent="0.25">
      <c r="A22" s="284" t="s">
        <v>25</v>
      </c>
      <c r="B22" s="309">
        <v>2369572656065.2939</v>
      </c>
      <c r="C22" s="315">
        <v>2106739495798.3193</v>
      </c>
      <c r="D22" s="310">
        <v>15129118114.027149</v>
      </c>
      <c r="E22" s="311">
        <v>0</v>
      </c>
    </row>
    <row r="23" spans="1:5" x14ac:dyDescent="0.25">
      <c r="A23" s="302"/>
      <c r="B23" s="303"/>
      <c r="C23" s="303"/>
      <c r="D23" s="303"/>
      <c r="E23" s="303"/>
    </row>
    <row r="24" spans="1:5" x14ac:dyDescent="0.25">
      <c r="A24" s="298" t="s">
        <v>26</v>
      </c>
      <c r="B24" s="329" t="s">
        <v>4</v>
      </c>
      <c r="C24" s="322"/>
      <c r="D24" s="322"/>
      <c r="E24" s="330"/>
    </row>
    <row r="25" spans="1:5" x14ac:dyDescent="0.25">
      <c r="A25" s="288" t="s">
        <v>5</v>
      </c>
      <c r="B25" s="286" t="s">
        <v>6</v>
      </c>
      <c r="C25" s="286" t="s">
        <v>7</v>
      </c>
      <c r="D25" s="286" t="s">
        <v>8</v>
      </c>
      <c r="E25" s="287" t="s">
        <v>9</v>
      </c>
    </row>
    <row r="26" spans="1:5" x14ac:dyDescent="0.25">
      <c r="A26" s="281" t="s">
        <v>27</v>
      </c>
      <c r="B26" s="299">
        <v>1513000</v>
      </c>
      <c r="C26" s="300"/>
      <c r="D26" s="313">
        <v>25991622.9846352</v>
      </c>
      <c r="E26" s="301">
        <v>0</v>
      </c>
    </row>
    <row r="27" spans="1:5" x14ac:dyDescent="0.25">
      <c r="A27" s="305" t="s">
        <v>28</v>
      </c>
      <c r="B27" s="306">
        <v>8876540</v>
      </c>
      <c r="C27" s="307"/>
      <c r="D27" s="307"/>
      <c r="E27" s="308">
        <v>0</v>
      </c>
    </row>
    <row r="28" spans="1:5" x14ac:dyDescent="0.25">
      <c r="A28" s="302"/>
      <c r="B28" s="303"/>
      <c r="C28" s="303"/>
      <c r="D28" s="303"/>
      <c r="E28" s="303"/>
    </row>
    <row r="29" spans="1:5" x14ac:dyDescent="0.25">
      <c r="A29" s="298" t="s">
        <v>29</v>
      </c>
      <c r="B29" s="329" t="s">
        <v>4</v>
      </c>
      <c r="C29" s="322"/>
      <c r="D29" s="322"/>
      <c r="E29" s="330"/>
    </row>
    <row r="30" spans="1:5" x14ac:dyDescent="0.25">
      <c r="A30" s="288" t="s">
        <v>5</v>
      </c>
      <c r="B30" s="286" t="s">
        <v>6</v>
      </c>
      <c r="C30" s="286" t="s">
        <v>7</v>
      </c>
      <c r="D30" s="286" t="s">
        <v>8</v>
      </c>
      <c r="E30" s="287" t="s">
        <v>9</v>
      </c>
    </row>
    <row r="31" spans="1:5" x14ac:dyDescent="0.25">
      <c r="A31" s="281" t="s">
        <v>30</v>
      </c>
      <c r="B31" s="299"/>
      <c r="C31" s="300"/>
      <c r="D31" s="300"/>
      <c r="E31" s="301"/>
    </row>
    <row r="32" spans="1:5" x14ac:dyDescent="0.25">
      <c r="A32" s="283" t="s">
        <v>31</v>
      </c>
      <c r="B32" s="289"/>
      <c r="C32" s="290"/>
      <c r="D32" s="290"/>
      <c r="E32" s="291">
        <v>0</v>
      </c>
    </row>
    <row r="33" spans="1:5" x14ac:dyDescent="0.25">
      <c r="A33" s="282" t="s">
        <v>32</v>
      </c>
      <c r="B33" s="292"/>
      <c r="C33" s="293"/>
      <c r="D33" s="293"/>
      <c r="E33" s="294">
        <v>0</v>
      </c>
    </row>
    <row r="34" spans="1:5" x14ac:dyDescent="0.25">
      <c r="A34" s="283" t="s">
        <v>33</v>
      </c>
      <c r="B34" s="289"/>
      <c r="C34" s="290"/>
      <c r="D34" s="290"/>
      <c r="E34" s="291">
        <v>0</v>
      </c>
    </row>
    <row r="35" spans="1:5" x14ac:dyDescent="0.25">
      <c r="A35" s="282" t="s">
        <v>34</v>
      </c>
      <c r="B35" s="292"/>
      <c r="C35" s="293"/>
      <c r="D35" s="293"/>
      <c r="E35" s="294">
        <v>0</v>
      </c>
    </row>
    <row r="36" spans="1:5" x14ac:dyDescent="0.25">
      <c r="A36" s="283" t="s">
        <v>35</v>
      </c>
      <c r="B36" s="289"/>
      <c r="C36" s="290"/>
      <c r="D36" s="290"/>
      <c r="E36" s="291">
        <v>0</v>
      </c>
    </row>
    <row r="37" spans="1:5" x14ac:dyDescent="0.25">
      <c r="A37" s="282" t="s">
        <v>36</v>
      </c>
      <c r="B37" s="292">
        <v>41119.599999999999</v>
      </c>
      <c r="C37" s="293"/>
      <c r="D37" s="293">
        <v>35582.2498470715</v>
      </c>
      <c r="E37" s="294">
        <v>89967.61553065</v>
      </c>
    </row>
    <row r="38" spans="1:5" x14ac:dyDescent="0.25">
      <c r="A38" s="283" t="s">
        <v>37</v>
      </c>
      <c r="B38" s="289"/>
      <c r="C38" s="290"/>
      <c r="D38" s="290"/>
      <c r="E38" s="291">
        <v>0</v>
      </c>
    </row>
    <row r="39" spans="1:5" x14ac:dyDescent="0.25">
      <c r="A39" s="282" t="s">
        <v>38</v>
      </c>
      <c r="B39" s="292"/>
      <c r="C39" s="293"/>
      <c r="D39" s="293"/>
      <c r="E39" s="294">
        <v>0</v>
      </c>
    </row>
    <row r="40" spans="1:5" x14ac:dyDescent="0.25">
      <c r="A40" s="283" t="s">
        <v>39</v>
      </c>
      <c r="B40" s="289"/>
      <c r="C40" s="290"/>
      <c r="D40" s="290"/>
      <c r="E40" s="291">
        <v>0</v>
      </c>
    </row>
    <row r="41" spans="1:5" x14ac:dyDescent="0.25">
      <c r="A41" s="282" t="s">
        <v>40</v>
      </c>
      <c r="B41" s="292">
        <v>8211.9</v>
      </c>
      <c r="C41" s="293"/>
      <c r="D41" s="293"/>
      <c r="E41" s="294">
        <v>0</v>
      </c>
    </row>
    <row r="42" spans="1:5" x14ac:dyDescent="0.25">
      <c r="A42" s="283" t="s">
        <v>41</v>
      </c>
      <c r="B42" s="289">
        <v>1800</v>
      </c>
      <c r="C42" s="290"/>
      <c r="D42" s="290"/>
      <c r="E42" s="291">
        <v>0</v>
      </c>
    </row>
    <row r="43" spans="1:5" x14ac:dyDescent="0.25">
      <c r="A43" s="282" t="s">
        <v>42</v>
      </c>
      <c r="B43" s="292">
        <v>44823.6</v>
      </c>
      <c r="C43" s="293"/>
      <c r="D43" s="293"/>
      <c r="E43" s="294">
        <v>0</v>
      </c>
    </row>
    <row r="44" spans="1:5" x14ac:dyDescent="0.25">
      <c r="A44" s="283" t="s">
        <v>43</v>
      </c>
      <c r="B44" s="289">
        <v>0</v>
      </c>
      <c r="C44" s="290"/>
      <c r="D44" s="290"/>
      <c r="E44" s="291">
        <v>0</v>
      </c>
    </row>
    <row r="45" spans="1:5" x14ac:dyDescent="0.25">
      <c r="A45" s="282" t="s">
        <v>44</v>
      </c>
      <c r="B45" s="292"/>
      <c r="C45" s="293"/>
      <c r="D45" s="293"/>
      <c r="E45" s="294">
        <v>0</v>
      </c>
    </row>
    <row r="46" spans="1:5" x14ac:dyDescent="0.25">
      <c r="A46" s="283" t="s">
        <v>45</v>
      </c>
      <c r="B46" s="289"/>
      <c r="C46" s="290"/>
      <c r="D46" s="290"/>
      <c r="E46" s="291">
        <v>0</v>
      </c>
    </row>
    <row r="47" spans="1:5" x14ac:dyDescent="0.25">
      <c r="A47" s="282" t="s">
        <v>46</v>
      </c>
      <c r="B47" s="292"/>
      <c r="C47" s="293"/>
      <c r="D47" s="293"/>
      <c r="E47" s="294">
        <v>0</v>
      </c>
    </row>
    <row r="48" spans="1:5" x14ac:dyDescent="0.25">
      <c r="A48" s="283" t="s">
        <v>47</v>
      </c>
      <c r="B48" s="289">
        <v>0</v>
      </c>
      <c r="C48" s="290"/>
      <c r="D48" s="290"/>
      <c r="E48" s="291"/>
    </row>
    <row r="49" spans="1:5" x14ac:dyDescent="0.25">
      <c r="A49" s="282" t="s">
        <v>48</v>
      </c>
      <c r="B49" s="292"/>
      <c r="C49" s="293"/>
      <c r="D49" s="312"/>
      <c r="E49" s="294"/>
    </row>
    <row r="50" spans="1:5" x14ac:dyDescent="0.25">
      <c r="A50" s="283" t="s">
        <v>49</v>
      </c>
      <c r="B50" s="289"/>
      <c r="C50" s="290"/>
      <c r="D50" s="290">
        <v>1684243.2390275199</v>
      </c>
      <c r="E50" s="291">
        <v>0</v>
      </c>
    </row>
    <row r="51" spans="1:5" x14ac:dyDescent="0.25">
      <c r="A51" s="282" t="s">
        <v>50</v>
      </c>
      <c r="B51" s="292">
        <v>0</v>
      </c>
      <c r="C51" s="293"/>
      <c r="D51" s="293"/>
      <c r="E51" s="294">
        <v>0</v>
      </c>
    </row>
    <row r="52" spans="1:5" x14ac:dyDescent="0.25">
      <c r="A52" s="283" t="s">
        <v>51</v>
      </c>
      <c r="B52" s="289"/>
      <c r="C52" s="290"/>
      <c r="D52" s="290"/>
      <c r="E52" s="291"/>
    </row>
    <row r="53" spans="1:5" x14ac:dyDescent="0.25">
      <c r="A53" s="282" t="s">
        <v>52</v>
      </c>
      <c r="B53" s="292">
        <v>0</v>
      </c>
      <c r="C53" s="293"/>
      <c r="D53" s="293"/>
      <c r="E53" s="294">
        <v>86712.843999999997</v>
      </c>
    </row>
    <row r="54" spans="1:5" x14ac:dyDescent="0.25">
      <c r="A54" s="283" t="s">
        <v>53</v>
      </c>
      <c r="B54" s="289">
        <v>0</v>
      </c>
      <c r="C54" s="290"/>
      <c r="D54" s="290">
        <v>299698.55904532003</v>
      </c>
      <c r="E54" s="291">
        <v>0</v>
      </c>
    </row>
    <row r="55" spans="1:5" x14ac:dyDescent="0.25">
      <c r="A55" s="282" t="s">
        <v>54</v>
      </c>
      <c r="B55" s="292"/>
      <c r="C55" s="293"/>
      <c r="D55" s="293">
        <v>198392.19355134401</v>
      </c>
      <c r="E55" s="294"/>
    </row>
    <row r="56" spans="1:5" x14ac:dyDescent="0.25">
      <c r="A56" s="283" t="s">
        <v>55</v>
      </c>
      <c r="B56" s="289"/>
      <c r="C56" s="290"/>
      <c r="D56" s="290"/>
      <c r="E56" s="291">
        <v>0</v>
      </c>
    </row>
    <row r="57" spans="1:5" x14ac:dyDescent="0.25">
      <c r="A57" s="282" t="s">
        <v>56</v>
      </c>
      <c r="B57" s="292"/>
      <c r="C57" s="293">
        <v>33000</v>
      </c>
      <c r="D57" s="293"/>
      <c r="E57" s="294">
        <v>0</v>
      </c>
    </row>
    <row r="58" spans="1:5" s="100" customFormat="1" ht="15.75" thickBot="1" x14ac:dyDescent="0.3">
      <c r="A58" s="283" t="s">
        <v>57</v>
      </c>
      <c r="B58" s="289"/>
      <c r="C58" s="290"/>
      <c r="D58" s="290"/>
      <c r="E58" s="291"/>
    </row>
    <row r="59" spans="1:5" ht="15.75" thickTop="1" x14ac:dyDescent="0.25">
      <c r="A59" s="285" t="s">
        <v>58</v>
      </c>
      <c r="B59" s="295">
        <v>95955.1</v>
      </c>
      <c r="C59" s="296">
        <v>33000</v>
      </c>
      <c r="D59" s="296">
        <v>2217916.2414712552</v>
      </c>
      <c r="E59" s="297">
        <v>176680.45953065</v>
      </c>
    </row>
    <row r="60" spans="1:5" x14ac:dyDescent="0.25">
      <c r="A60" s="61"/>
      <c r="B60" s="61"/>
      <c r="C60" s="61"/>
      <c r="D60" s="61"/>
      <c r="E60" s="61"/>
    </row>
    <row r="61" spans="1:5" ht="14.45" customHeight="1" x14ac:dyDescent="0.25">
      <c r="A61" s="319"/>
      <c r="B61" s="319"/>
      <c r="C61" s="319"/>
      <c r="D61" s="319"/>
      <c r="E61" s="319"/>
    </row>
    <row r="62" spans="1:5" x14ac:dyDescent="0.25">
      <c r="A62" s="45" t="s">
        <v>5</v>
      </c>
      <c r="B62" s="43" t="s">
        <v>6</v>
      </c>
      <c r="C62" s="43" t="s">
        <v>7</v>
      </c>
      <c r="D62" s="43" t="s">
        <v>8</v>
      </c>
      <c r="E62" s="44" t="s">
        <v>9</v>
      </c>
    </row>
    <row r="63" spans="1:5" x14ac:dyDescent="0.25">
      <c r="A63" s="38" t="s">
        <v>80</v>
      </c>
      <c r="B63" s="50"/>
      <c r="C63" s="63">
        <v>420000000000</v>
      </c>
      <c r="D63" s="221">
        <v>430000000000</v>
      </c>
      <c r="E63" s="52"/>
    </row>
    <row r="64" spans="1:5" x14ac:dyDescent="0.25">
      <c r="A64" s="40" t="s">
        <v>81</v>
      </c>
      <c r="B64" s="46"/>
      <c r="C64" s="62">
        <v>150000000000</v>
      </c>
      <c r="D64" s="211">
        <v>510000000000</v>
      </c>
      <c r="E64" s="48"/>
    </row>
    <row r="65" spans="1:5" ht="18" x14ac:dyDescent="0.35">
      <c r="A65" s="56" t="s">
        <v>82</v>
      </c>
      <c r="B65" s="57"/>
      <c r="C65" s="58">
        <v>40000000000</v>
      </c>
      <c r="D65" s="58"/>
      <c r="E65" s="59"/>
    </row>
    <row r="66" spans="1:5" x14ac:dyDescent="0.25">
      <c r="A66" s="53"/>
      <c r="B66" s="60"/>
      <c r="C66" s="60"/>
      <c r="D66" s="60"/>
      <c r="E66" s="60"/>
    </row>
    <row r="67" spans="1:5" ht="30" customHeight="1" x14ac:dyDescent="0.25">
      <c r="A67" s="319" t="s">
        <v>59</v>
      </c>
      <c r="B67" s="319"/>
      <c r="C67" s="319"/>
      <c r="D67" s="319"/>
      <c r="E67" s="319"/>
    </row>
    <row r="68" spans="1:5" x14ac:dyDescent="0.25">
      <c r="A68" s="153"/>
    </row>
    <row r="77" spans="1:5" ht="30" customHeight="1" x14ac:dyDescent="0.25"/>
    <row r="83" ht="30" customHeight="1" x14ac:dyDescent="0.25"/>
  </sheetData>
  <mergeCells count="7">
    <mergeCell ref="A67:E67"/>
    <mergeCell ref="A61:E61"/>
    <mergeCell ref="A1:E1"/>
    <mergeCell ref="B5:E5"/>
    <mergeCell ref="B24:E24"/>
    <mergeCell ref="A2:E2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0"/>
  <sheetViews>
    <sheetView showZeros="0" topLeftCell="A25" workbookViewId="0">
      <selection activeCell="B50" sqref="B50"/>
    </sheetView>
  </sheetViews>
  <sheetFormatPr baseColWidth="10" defaultRowHeight="15" x14ac:dyDescent="0.25"/>
  <cols>
    <col min="1" max="1" width="16.7109375" customWidth="1"/>
  </cols>
  <sheetData>
    <row r="1" spans="1:9" x14ac:dyDescent="0.25">
      <c r="A1" s="35" t="s">
        <v>76</v>
      </c>
      <c r="B1" s="344" t="s">
        <v>74</v>
      </c>
      <c r="C1" s="344"/>
      <c r="D1" s="344"/>
      <c r="E1" s="344"/>
      <c r="F1" s="344" t="s">
        <v>75</v>
      </c>
      <c r="G1" s="344"/>
      <c r="H1" s="344"/>
      <c r="I1" s="344"/>
    </row>
    <row r="2" spans="1:9" x14ac:dyDescent="0.25">
      <c r="B2" t="s">
        <v>60</v>
      </c>
      <c r="C2" t="s">
        <v>7</v>
      </c>
      <c r="D2" t="s">
        <v>8</v>
      </c>
      <c r="E2" t="s">
        <v>9</v>
      </c>
      <c r="F2" t="s">
        <v>60</v>
      </c>
      <c r="G2" t="s">
        <v>7</v>
      </c>
      <c r="H2" t="s">
        <v>8</v>
      </c>
      <c r="I2" t="s">
        <v>9</v>
      </c>
    </row>
    <row r="3" spans="1:9" x14ac:dyDescent="0.25">
      <c r="A3" t="s">
        <v>61</v>
      </c>
      <c r="B3" s="36">
        <f>Januar!B$21</f>
        <v>250809386693.90002</v>
      </c>
      <c r="C3" s="36">
        <f>Januar!C$21</f>
        <v>260000000000</v>
      </c>
      <c r="D3" s="36">
        <f>Januar!D$21</f>
        <v>1284164520</v>
      </c>
      <c r="E3" s="36">
        <f>Januar!E$21</f>
        <v>0</v>
      </c>
      <c r="F3" s="36">
        <f>Januar!B$22</f>
        <v>285105683949.42181</v>
      </c>
      <c r="G3" s="36">
        <f>Januar!C$22</f>
        <v>265899159663.86554</v>
      </c>
      <c r="H3" s="36">
        <f>Januar!D$22</f>
        <v>1223013828.5714285</v>
      </c>
      <c r="I3" s="36">
        <f>Januar!E$22</f>
        <v>0</v>
      </c>
    </row>
    <row r="4" spans="1:9" x14ac:dyDescent="0.25">
      <c r="A4" t="s">
        <v>62</v>
      </c>
      <c r="B4" s="36">
        <f>Februar!B$21</f>
        <v>210686976974.5</v>
      </c>
      <c r="C4" s="36">
        <f>Februar!C$21</f>
        <v>230000000000</v>
      </c>
      <c r="D4" s="36">
        <f>Februar!D$21</f>
        <v>1137398760</v>
      </c>
      <c r="E4" s="36">
        <f>Februar!E$21</f>
        <v>0</v>
      </c>
      <c r="F4" s="36">
        <f>Februar!B$22</f>
        <v>248484256767.71179</v>
      </c>
      <c r="G4" s="36">
        <f>Februar!C$22</f>
        <v>235218487394.95798</v>
      </c>
      <c r="H4" s="36">
        <f>Februar!D$22</f>
        <v>345038326.05042017</v>
      </c>
      <c r="I4" s="36">
        <f>Februar!E$22</f>
        <v>0</v>
      </c>
    </row>
    <row r="5" spans="1:9" x14ac:dyDescent="0.25">
      <c r="A5" t="s">
        <v>63</v>
      </c>
      <c r="B5" s="36">
        <f>März!B$21</f>
        <v>217409189485.39999</v>
      </c>
      <c r="C5" s="36">
        <f>März!C$21</f>
        <v>250000000000</v>
      </c>
      <c r="D5" s="36">
        <f>März!D$21</f>
        <v>743487720</v>
      </c>
      <c r="E5" s="36">
        <f>März!E$21</f>
        <v>0</v>
      </c>
      <c r="F5" s="36">
        <f>März!B$22</f>
        <v>259542308358.95184</v>
      </c>
      <c r="G5" s="36">
        <f>März!C$22</f>
        <v>255672268907.56302</v>
      </c>
      <c r="H5" s="36">
        <f>März!D$22</f>
        <v>708083542.85714281</v>
      </c>
      <c r="I5" s="36">
        <f>März!E$22</f>
        <v>0</v>
      </c>
    </row>
    <row r="6" spans="1:9" x14ac:dyDescent="0.25">
      <c r="A6" t="s">
        <v>64</v>
      </c>
      <c r="B6" s="36">
        <f>April!B$21</f>
        <v>251421491597.70001</v>
      </c>
      <c r="C6" s="36">
        <f>April!C$21</f>
        <v>220000000000</v>
      </c>
      <c r="D6" s="36">
        <f>April!D$21</f>
        <v>2834822880</v>
      </c>
      <c r="E6" s="36">
        <f>April!E$21</f>
        <v>0</v>
      </c>
      <c r="F6" s="36">
        <f>April!B$22</f>
        <v>305830990691.24261</v>
      </c>
      <c r="G6" s="36">
        <f>April!C$22</f>
        <v>224991596638.65549</v>
      </c>
      <c r="H6" s="36">
        <f>April!D$22</f>
        <v>1570774971.4285715</v>
      </c>
      <c r="I6" s="36">
        <f>April!E$22</f>
        <v>0</v>
      </c>
    </row>
    <row r="7" spans="1:9" x14ac:dyDescent="0.25">
      <c r="A7" t="s">
        <v>65</v>
      </c>
      <c r="B7" s="36">
        <f>Mai!B$21</f>
        <v>381816515680.40002</v>
      </c>
      <c r="C7" s="36">
        <f>Mai!C$21</f>
        <v>230000000000</v>
      </c>
      <c r="D7" s="36">
        <f>Mai!D$21</f>
        <v>14970717840</v>
      </c>
      <c r="E7" s="36">
        <f>Mai!E$21</f>
        <v>0</v>
      </c>
      <c r="F7" s="36">
        <f>Mai!B$22</f>
        <v>287690365751.21936</v>
      </c>
      <c r="G7" s="36">
        <f>Mai!C$22</f>
        <v>235218487394.95798</v>
      </c>
      <c r="H7" s="36">
        <f>Mai!D$22</f>
        <v>9527482527.2139626</v>
      </c>
      <c r="I7" s="36">
        <f>Mai!E$22</f>
        <v>0</v>
      </c>
    </row>
    <row r="8" spans="1:9" x14ac:dyDescent="0.25">
      <c r="A8" t="s">
        <v>66</v>
      </c>
      <c r="B8" s="36">
        <f>Juni!B$21</f>
        <v>236249332126.60001</v>
      </c>
      <c r="C8" s="36">
        <f>Juni!C$21</f>
        <v>230000000000</v>
      </c>
      <c r="D8" s="36">
        <f>Juni!D$21</f>
        <v>484005240</v>
      </c>
      <c r="E8" s="36">
        <f>Juni!E$21</f>
        <v>0</v>
      </c>
      <c r="F8" s="36">
        <f>Juni!B$22</f>
        <v>264110617226.6734</v>
      </c>
      <c r="G8" s="36">
        <f>Juni!C$22</f>
        <v>235218487394.95798</v>
      </c>
      <c r="H8" s="36">
        <f>Juni!D$22</f>
        <v>460957371.4285714</v>
      </c>
      <c r="I8" s="36">
        <f>Juni!E$22</f>
        <v>0</v>
      </c>
    </row>
    <row r="9" spans="1:9" x14ac:dyDescent="0.25">
      <c r="A9" t="s">
        <v>67</v>
      </c>
      <c r="B9" s="36">
        <f>Juli!B$21</f>
        <v>327181216724.90002</v>
      </c>
      <c r="C9" s="36">
        <f>Juli!C$21</f>
        <v>210000000000</v>
      </c>
      <c r="D9" s="36">
        <f>Juli!D$21</f>
        <v>246693600</v>
      </c>
      <c r="E9" s="36">
        <f>Juli!E$21</f>
        <v>0</v>
      </c>
      <c r="F9" s="36">
        <f>Juli!B$22</f>
        <v>306887624226.08093</v>
      </c>
      <c r="G9" s="36">
        <f>Juli!C$22</f>
        <v>214764705882.35294</v>
      </c>
      <c r="H9" s="36">
        <f>Juli!D$22</f>
        <v>379528615.38461536</v>
      </c>
      <c r="I9" s="36">
        <f>Juli!E$22</f>
        <v>0</v>
      </c>
    </row>
    <row r="10" spans="1:9" x14ac:dyDescent="0.25">
      <c r="A10" t="s">
        <v>68</v>
      </c>
      <c r="B10" s="36">
        <f>August!B$21</f>
        <v>383668200449.79999</v>
      </c>
      <c r="C10" s="36">
        <f>August!C$21</f>
        <v>210000000000</v>
      </c>
      <c r="D10" s="36">
        <f>August!D$21</f>
        <v>1131090480</v>
      </c>
      <c r="E10" s="36">
        <f>August!E$21</f>
        <v>0</v>
      </c>
      <c r="F10" s="36">
        <f>August!B$22</f>
        <v>158508409840.66302</v>
      </c>
      <c r="G10" s="36">
        <f>August!C$22</f>
        <v>214764705882.35294</v>
      </c>
      <c r="H10" s="36">
        <f>August!D$22</f>
        <v>653380873.94957983</v>
      </c>
      <c r="I10" s="36">
        <f>August!E$22</f>
        <v>0</v>
      </c>
    </row>
    <row r="11" spans="1:9" x14ac:dyDescent="0.25">
      <c r="A11" t="s">
        <v>69</v>
      </c>
      <c r="B11" s="36">
        <f>September!B$21</f>
        <v>265925326000.10001</v>
      </c>
      <c r="C11" s="36">
        <f>September!C$21</f>
        <v>220000000000</v>
      </c>
      <c r="D11" s="36">
        <f>September!D$21</f>
        <v>273900960</v>
      </c>
      <c r="E11" s="36">
        <f>September!E$21</f>
        <v>0</v>
      </c>
      <c r="F11" s="36">
        <f>September!B$22</f>
        <v>253412399253.32916</v>
      </c>
      <c r="G11" s="36">
        <f>September!C$22</f>
        <v>224991596638.65549</v>
      </c>
      <c r="H11" s="36">
        <f>September!D$22</f>
        <v>260858057.14285713</v>
      </c>
      <c r="I11" s="36">
        <f>September!E$22</f>
        <v>0</v>
      </c>
    </row>
    <row r="12" spans="1:9" x14ac:dyDescent="0.25">
      <c r="A12" t="s">
        <v>70</v>
      </c>
      <c r="B12" s="36">
        <f>Oktober!B$21</f>
        <v>0</v>
      </c>
      <c r="C12" s="36">
        <f>Oktober!C$21</f>
        <v>0</v>
      </c>
      <c r="D12" s="36">
        <f>Oktober!D$21</f>
        <v>0</v>
      </c>
      <c r="E12" s="36">
        <f>Oktober!E$21</f>
        <v>0</v>
      </c>
      <c r="F12" s="36">
        <f>Oktober!B$22</f>
        <v>0</v>
      </c>
      <c r="G12" s="36">
        <f>Oktober!C$22</f>
        <v>0</v>
      </c>
      <c r="H12" s="36">
        <f>Oktober!D$22</f>
        <v>0</v>
      </c>
      <c r="I12" s="36">
        <f>Oktober!E$22</f>
        <v>0</v>
      </c>
    </row>
    <row r="13" spans="1:9" x14ac:dyDescent="0.25">
      <c r="A13" t="s">
        <v>71</v>
      </c>
      <c r="B13" s="36">
        <f>November!B$21</f>
        <v>0</v>
      </c>
      <c r="C13" s="36">
        <f>November!C$21</f>
        <v>0</v>
      </c>
      <c r="D13" s="36">
        <f>November!D$21</f>
        <v>0</v>
      </c>
      <c r="E13" s="36">
        <f>November!E$21</f>
        <v>0</v>
      </c>
      <c r="F13" s="36">
        <f>November!B$22</f>
        <v>0</v>
      </c>
      <c r="G13" s="36">
        <f>November!C$22</f>
        <v>0</v>
      </c>
      <c r="H13" s="36">
        <f>November!D$22</f>
        <v>0</v>
      </c>
      <c r="I13" s="36">
        <f>November!E$22</f>
        <v>0</v>
      </c>
    </row>
    <row r="14" spans="1:9" x14ac:dyDescent="0.25">
      <c r="A14" t="s">
        <v>72</v>
      </c>
      <c r="B14" s="36">
        <f>Dezember!B$21</f>
        <v>0</v>
      </c>
      <c r="C14" s="36">
        <f>Dezember!C$21</f>
        <v>0</v>
      </c>
      <c r="D14" s="36">
        <f>Dezember!D$21</f>
        <v>0</v>
      </c>
      <c r="E14" s="36">
        <f>Dezember!E$21</f>
        <v>0</v>
      </c>
      <c r="F14" s="36">
        <f>Dezember!B$22</f>
        <v>0</v>
      </c>
      <c r="G14" s="36">
        <f>Dezember!C$22</f>
        <v>0</v>
      </c>
      <c r="H14" s="36">
        <f>Dezember!D$22</f>
        <v>0</v>
      </c>
      <c r="I14" s="36">
        <f>Dezember!E$22</f>
        <v>0</v>
      </c>
    </row>
    <row r="15" spans="1:9" x14ac:dyDescent="0.25">
      <c r="B15" s="36"/>
      <c r="C15" s="36"/>
      <c r="D15" s="36"/>
      <c r="E15" s="36"/>
      <c r="F15" s="36"/>
      <c r="G15" s="36"/>
      <c r="H15" s="36"/>
      <c r="I15" s="36"/>
    </row>
    <row r="16" spans="1:9" x14ac:dyDescent="0.25">
      <c r="A16" t="s">
        <v>73</v>
      </c>
      <c r="B16" s="36">
        <f>Jahressumme!B$21</f>
        <v>2525167635733.2998</v>
      </c>
      <c r="C16" s="36">
        <f>Jahressumme!C$21</f>
        <v>2060000000000</v>
      </c>
      <c r="D16" s="36">
        <f>Jahressumme!D$21</f>
        <v>23106282000</v>
      </c>
      <c r="E16" s="36">
        <f>Jahressumme!E$21</f>
        <v>0</v>
      </c>
      <c r="F16" s="36">
        <f>Jahressumme!B$22</f>
        <v>2369572656065.2939</v>
      </c>
      <c r="G16" s="36">
        <f>Jahressumme!C$22</f>
        <v>2106739495798.3193</v>
      </c>
      <c r="H16" s="36">
        <f>Jahressumme!D$22</f>
        <v>15129118114.027149</v>
      </c>
      <c r="I16" s="36">
        <f>Jahressumme!E$22</f>
        <v>0</v>
      </c>
    </row>
    <row r="18" spans="1:5" x14ac:dyDescent="0.25">
      <c r="A18" s="35" t="s">
        <v>78</v>
      </c>
    </row>
    <row r="19" spans="1:5" x14ac:dyDescent="0.25">
      <c r="B19" t="s">
        <v>60</v>
      </c>
      <c r="C19" t="s">
        <v>7</v>
      </c>
      <c r="D19" t="s">
        <v>8</v>
      </c>
      <c r="E19" t="s">
        <v>9</v>
      </c>
    </row>
    <row r="20" spans="1:5" x14ac:dyDescent="0.25">
      <c r="A20" t="s">
        <v>61</v>
      </c>
      <c r="B20" s="36">
        <f>Januar!B$26</f>
        <v>106320</v>
      </c>
      <c r="C20" s="36">
        <f>Januar!C$26</f>
        <v>0</v>
      </c>
      <c r="D20" s="36">
        <f>Januar!D$26</f>
        <v>2552433.7073119399</v>
      </c>
      <c r="E20" s="36">
        <f>Januar!E$26</f>
        <v>0</v>
      </c>
    </row>
    <row r="21" spans="1:5" x14ac:dyDescent="0.25">
      <c r="A21" t="s">
        <v>62</v>
      </c>
      <c r="B21" s="36">
        <f>Februar!B$26</f>
        <v>127600</v>
      </c>
      <c r="C21" s="36">
        <f>Februar!C$26</f>
        <v>0</v>
      </c>
      <c r="D21" s="36">
        <f>Februar!D$26</f>
        <v>2456999.09489374</v>
      </c>
      <c r="E21" s="36">
        <f>Februar!E$26</f>
        <v>0</v>
      </c>
    </row>
    <row r="22" spans="1:5" x14ac:dyDescent="0.25">
      <c r="A22" t="s">
        <v>63</v>
      </c>
      <c r="B22" s="36">
        <f>März!B$26</f>
        <v>153600</v>
      </c>
      <c r="C22" s="36">
        <f>März!C$26</f>
        <v>0</v>
      </c>
      <c r="D22" s="36">
        <f>März!D$26</f>
        <v>2786108.1197235598</v>
      </c>
      <c r="E22" s="36">
        <f>März!E$26</f>
        <v>0</v>
      </c>
    </row>
    <row r="23" spans="1:5" x14ac:dyDescent="0.25">
      <c r="A23" t="s">
        <v>64</v>
      </c>
      <c r="B23" s="36">
        <f>April!B$26</f>
        <v>178400</v>
      </c>
      <c r="C23" s="36">
        <f>April!C$26</f>
        <v>0</v>
      </c>
      <c r="D23" s="36">
        <f>April!D$26</f>
        <v>3160121.3991169501</v>
      </c>
      <c r="E23" s="36">
        <f>April!E$26</f>
        <v>0</v>
      </c>
    </row>
    <row r="24" spans="1:5" x14ac:dyDescent="0.25">
      <c r="A24" t="s">
        <v>65</v>
      </c>
      <c r="B24" s="36">
        <f>Mai!B$26</f>
        <v>400420</v>
      </c>
      <c r="C24" s="36">
        <f>Mai!C$26</f>
        <v>0</v>
      </c>
      <c r="D24" s="36">
        <f>Mai!D$26</f>
        <v>4772274.3699648296</v>
      </c>
      <c r="E24" s="36">
        <f>Mai!E$26</f>
        <v>0</v>
      </c>
    </row>
    <row r="25" spans="1:5" x14ac:dyDescent="0.25">
      <c r="A25" t="s">
        <v>66</v>
      </c>
      <c r="B25" s="36">
        <f>Juni!B$26</f>
        <v>85240</v>
      </c>
      <c r="C25" s="36">
        <f>Juni!C$26</f>
        <v>0</v>
      </c>
      <c r="D25" s="36">
        <f>Juni!D$26</f>
        <v>1066334.6843415999</v>
      </c>
      <c r="E25" s="36">
        <f>Juni!E$26</f>
        <v>0</v>
      </c>
    </row>
    <row r="26" spans="1:5" x14ac:dyDescent="0.25">
      <c r="A26" t="s">
        <v>67</v>
      </c>
      <c r="B26" s="36">
        <f>Juli!B$26</f>
        <v>185620</v>
      </c>
      <c r="C26" s="36">
        <f>Juli!C$26</f>
        <v>0</v>
      </c>
      <c r="D26" s="36">
        <f>Juli!D$26</f>
        <v>3161597.2086312799</v>
      </c>
      <c r="E26" s="36">
        <f>Juli!E$26</f>
        <v>0</v>
      </c>
    </row>
    <row r="27" spans="1:5" x14ac:dyDescent="0.25">
      <c r="A27" t="s">
        <v>68</v>
      </c>
      <c r="B27" s="36">
        <f>August!B$26</f>
        <v>172600</v>
      </c>
      <c r="C27" s="36">
        <f>August!C$26</f>
        <v>0</v>
      </c>
      <c r="D27" s="36">
        <f>August!D$26</f>
        <v>3439560.52324293</v>
      </c>
      <c r="E27" s="36">
        <f>August!E$26</f>
        <v>0</v>
      </c>
    </row>
    <row r="28" spans="1:5" x14ac:dyDescent="0.25">
      <c r="A28" t="s">
        <v>69</v>
      </c>
      <c r="B28" s="36">
        <f>September!B$26</f>
        <v>103200</v>
      </c>
      <c r="C28" s="36">
        <f>September!C$26</f>
        <v>0</v>
      </c>
      <c r="D28" s="36">
        <f>September!D$26</f>
        <v>2596193.8774084002</v>
      </c>
      <c r="E28" s="36">
        <f>September!E$26</f>
        <v>0</v>
      </c>
    </row>
    <row r="29" spans="1:5" x14ac:dyDescent="0.25">
      <c r="A29" t="s">
        <v>70</v>
      </c>
      <c r="B29" s="36">
        <f>Oktober!B$26</f>
        <v>0</v>
      </c>
      <c r="C29" s="36">
        <f>Oktober!C$26</f>
        <v>0</v>
      </c>
      <c r="D29" s="36">
        <f>Oktober!D$26</f>
        <v>0</v>
      </c>
      <c r="E29" s="36">
        <f>Oktober!E$26</f>
        <v>0</v>
      </c>
    </row>
    <row r="30" spans="1:5" x14ac:dyDescent="0.25">
      <c r="A30" t="s">
        <v>71</v>
      </c>
      <c r="B30" s="36">
        <f>November!B$26</f>
        <v>0</v>
      </c>
      <c r="C30" s="36">
        <f>November!C$26</f>
        <v>0</v>
      </c>
      <c r="D30" s="36">
        <f>November!D$26</f>
        <v>0</v>
      </c>
      <c r="E30" s="36">
        <f>November!E$26</f>
        <v>0</v>
      </c>
    </row>
    <row r="31" spans="1:5" x14ac:dyDescent="0.25">
      <c r="A31" t="s">
        <v>72</v>
      </c>
      <c r="B31" s="36">
        <f>Dezember!B$26</f>
        <v>0</v>
      </c>
      <c r="C31" s="36">
        <f>Dezember!C$26</f>
        <v>0</v>
      </c>
      <c r="D31" s="36">
        <f>Dezember!D$26</f>
        <v>0</v>
      </c>
      <c r="E31" s="36">
        <f>Dezember!E$26</f>
        <v>0</v>
      </c>
    </row>
    <row r="32" spans="1:5" x14ac:dyDescent="0.25">
      <c r="B32" s="37"/>
      <c r="C32" s="37"/>
      <c r="D32" s="37"/>
      <c r="E32" s="37"/>
    </row>
    <row r="33" spans="1:5" x14ac:dyDescent="0.25">
      <c r="A33" t="s">
        <v>73</v>
      </c>
      <c r="B33" s="36">
        <f>Jahressumme!B$26</f>
        <v>1513000</v>
      </c>
      <c r="C33" s="36">
        <f>Jahressumme!C$26</f>
        <v>0</v>
      </c>
      <c r="D33" s="36">
        <f>Jahressumme!D$26</f>
        <v>25991622.9846352</v>
      </c>
      <c r="E33" s="36">
        <f>Jahressumme!E$26</f>
        <v>0</v>
      </c>
    </row>
    <row r="35" spans="1:5" x14ac:dyDescent="0.25">
      <c r="A35" s="35" t="s">
        <v>77</v>
      </c>
    </row>
    <row r="36" spans="1:5" x14ac:dyDescent="0.25">
      <c r="B36" t="s">
        <v>60</v>
      </c>
      <c r="C36" t="s">
        <v>7</v>
      </c>
      <c r="D36" t="s">
        <v>8</v>
      </c>
      <c r="E36" t="s">
        <v>9</v>
      </c>
    </row>
    <row r="37" spans="1:5" x14ac:dyDescent="0.25">
      <c r="A37" t="s">
        <v>61</v>
      </c>
      <c r="B37" s="36">
        <f>Januar!B$59</f>
        <v>0</v>
      </c>
      <c r="C37" s="36">
        <f>Januar!C$59</f>
        <v>0</v>
      </c>
      <c r="D37" s="36">
        <f>Januar!D$59</f>
        <v>350702.09247332101</v>
      </c>
      <c r="E37" s="36">
        <f>Januar!E$59</f>
        <v>0</v>
      </c>
    </row>
    <row r="38" spans="1:5" x14ac:dyDescent="0.25">
      <c r="A38" t="s">
        <v>62</v>
      </c>
      <c r="B38" s="36">
        <f>Februar!B$59</f>
        <v>0</v>
      </c>
      <c r="C38" s="36">
        <f>Februar!C$59</f>
        <v>0</v>
      </c>
      <c r="D38" s="36">
        <f>Februar!D$59</f>
        <v>419455.84214575624</v>
      </c>
      <c r="E38" s="36">
        <f>Februar!E$59</f>
        <v>3534.93</v>
      </c>
    </row>
    <row r="39" spans="1:5" x14ac:dyDescent="0.25">
      <c r="A39" t="s">
        <v>63</v>
      </c>
      <c r="B39" s="36">
        <f>März!B$59</f>
        <v>0</v>
      </c>
      <c r="C39" s="36">
        <f>März!C$59</f>
        <v>0</v>
      </c>
      <c r="D39" s="36">
        <f>März!D$59</f>
        <v>301625.91744001623</v>
      </c>
      <c r="E39" s="36">
        <f>März!E$59</f>
        <v>13883.340839280001</v>
      </c>
    </row>
    <row r="40" spans="1:5" x14ac:dyDescent="0.25">
      <c r="A40" t="s">
        <v>64</v>
      </c>
      <c r="B40" s="36">
        <f>April!B$59</f>
        <v>0</v>
      </c>
      <c r="C40" s="36">
        <f>April!C$59</f>
        <v>0</v>
      </c>
      <c r="D40" s="36">
        <f>April!D$59</f>
        <v>368362.71029777138</v>
      </c>
      <c r="E40" s="36">
        <f>April!E$59</f>
        <v>4465.32</v>
      </c>
    </row>
    <row r="41" spans="1:5" x14ac:dyDescent="0.25">
      <c r="A41" t="s">
        <v>65</v>
      </c>
      <c r="B41" s="36">
        <f>Mai!B$59</f>
        <v>58315.4</v>
      </c>
      <c r="C41" s="36">
        <f>Mai!C$59</f>
        <v>0</v>
      </c>
      <c r="D41" s="36">
        <f>Mai!D$59</f>
        <v>346572.47130583844</v>
      </c>
      <c r="E41" s="36">
        <f>Mai!E$59</f>
        <v>9440.7860000000001</v>
      </c>
    </row>
    <row r="42" spans="1:5" x14ac:dyDescent="0.25">
      <c r="A42" t="s">
        <v>66</v>
      </c>
      <c r="B42" s="36">
        <f>Juni!B$59</f>
        <v>33759.699999999997</v>
      </c>
      <c r="C42" s="36">
        <f>Juni!C$59</f>
        <v>33000</v>
      </c>
      <c r="D42" s="36">
        <f>Juni!D$59</f>
        <v>0</v>
      </c>
      <c r="E42" s="36">
        <f>Juni!E$59</f>
        <v>47243.590691370002</v>
      </c>
    </row>
    <row r="43" spans="1:5" x14ac:dyDescent="0.25">
      <c r="A43" t="s">
        <v>67</v>
      </c>
      <c r="B43" s="36">
        <f>Juli!B$59</f>
        <v>3880</v>
      </c>
      <c r="C43" s="36">
        <f>Juli!C$59</f>
        <v>0</v>
      </c>
      <c r="D43" s="36">
        <f>Juli!D$59</f>
        <v>139813.633771272</v>
      </c>
      <c r="E43" s="36">
        <f>Juli!E$59</f>
        <v>22639.907999999999</v>
      </c>
    </row>
    <row r="44" spans="1:5" x14ac:dyDescent="0.25">
      <c r="A44" t="s">
        <v>68</v>
      </c>
      <c r="B44" s="36">
        <f>August!B$59</f>
        <v>0</v>
      </c>
      <c r="C44" s="36">
        <f>August!C$59</f>
        <v>0</v>
      </c>
      <c r="D44" s="36">
        <f>August!D$59</f>
        <v>173967.3188641149</v>
      </c>
      <c r="E44" s="36">
        <f>August!E$59</f>
        <v>15617.760000000002</v>
      </c>
    </row>
    <row r="45" spans="1:5" x14ac:dyDescent="0.25">
      <c r="A45" t="s">
        <v>69</v>
      </c>
      <c r="B45" s="36">
        <f>September!B$59</f>
        <v>0</v>
      </c>
      <c r="C45" s="36">
        <f>September!C$59</f>
        <v>0</v>
      </c>
      <c r="D45" s="36">
        <f>September!D$59</f>
        <v>117416.255173168</v>
      </c>
      <c r="E45" s="36">
        <f>September!E$59</f>
        <v>59854.823999999993</v>
      </c>
    </row>
    <row r="46" spans="1:5" x14ac:dyDescent="0.25">
      <c r="A46" t="s">
        <v>70</v>
      </c>
      <c r="B46" s="36">
        <f>Oktober!B$59</f>
        <v>0</v>
      </c>
      <c r="C46" s="36">
        <f>Oktober!C$59</f>
        <v>0</v>
      </c>
      <c r="D46" s="36">
        <f>Oktober!D$59</f>
        <v>0</v>
      </c>
      <c r="E46" s="36">
        <f>Oktober!E$59</f>
        <v>0</v>
      </c>
    </row>
    <row r="47" spans="1:5" x14ac:dyDescent="0.25">
      <c r="A47" t="s">
        <v>71</v>
      </c>
      <c r="B47" s="36">
        <f>November!B$59</f>
        <v>0</v>
      </c>
      <c r="C47" s="36">
        <f>November!C$59</f>
        <v>0</v>
      </c>
      <c r="D47" s="36">
        <f>November!D$59</f>
        <v>0</v>
      </c>
      <c r="E47" s="36">
        <f>November!E$59</f>
        <v>0</v>
      </c>
    </row>
    <row r="48" spans="1:5" x14ac:dyDescent="0.25">
      <c r="A48" t="s">
        <v>72</v>
      </c>
      <c r="B48" s="36">
        <f>Dezember!B$59</f>
        <v>0</v>
      </c>
      <c r="C48" s="36">
        <f>Dezember!C$59</f>
        <v>0</v>
      </c>
      <c r="D48" s="36">
        <f>Dezember!D$59</f>
        <v>0</v>
      </c>
      <c r="E48" s="36">
        <f>Dezember!E$59</f>
        <v>0</v>
      </c>
    </row>
    <row r="49" spans="1:5" x14ac:dyDescent="0.25">
      <c r="B49" s="37"/>
      <c r="C49" s="37"/>
      <c r="D49" s="37"/>
      <c r="E49" s="37"/>
    </row>
    <row r="50" spans="1:5" x14ac:dyDescent="0.25">
      <c r="A50" t="s">
        <v>73</v>
      </c>
      <c r="B50" s="36">
        <f>Jahressumme!B59</f>
        <v>95955.1</v>
      </c>
      <c r="C50" s="36">
        <f>Jahressumme!C59</f>
        <v>33000</v>
      </c>
      <c r="D50" s="36">
        <f>Jahressumme!D59</f>
        <v>2217916.2414712552</v>
      </c>
      <c r="E50" s="36">
        <f>Jahressumme!E59</f>
        <v>176680.45953065</v>
      </c>
    </row>
  </sheetData>
  <mergeCells count="2">
    <mergeCell ref="B1:E1"/>
    <mergeCell ref="F1:I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showRowColHeaders="0" zoomScaleNormal="100" workbookViewId="0">
      <selection activeCell="P12" sqref="P12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scale="8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N16" sqref="N16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showRowColHeaders="0" workbookViewId="0">
      <selection activeCell="N4" sqref="N4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8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20" t="s">
        <v>0</v>
      </c>
      <c r="B1" s="321"/>
      <c r="C1" s="321"/>
      <c r="D1" s="321"/>
      <c r="E1" s="321"/>
    </row>
    <row r="2" spans="1:5" ht="18.75" x14ac:dyDescent="0.3">
      <c r="A2" s="320" t="s">
        <v>1</v>
      </c>
      <c r="B2" s="325"/>
      <c r="C2" s="325"/>
      <c r="D2" s="325"/>
      <c r="E2" s="325"/>
    </row>
    <row r="3" spans="1:5" x14ac:dyDescent="0.25">
      <c r="A3" s="189" t="s">
        <v>2</v>
      </c>
      <c r="B3" s="326" t="s">
        <v>86</v>
      </c>
      <c r="C3" s="327"/>
      <c r="D3" s="327"/>
      <c r="E3" s="327"/>
    </row>
    <row r="4" spans="1:5" x14ac:dyDescent="0.25">
      <c r="A4" s="165"/>
      <c r="B4" s="165"/>
      <c r="C4" s="165"/>
      <c r="D4" s="165"/>
      <c r="E4" s="165"/>
    </row>
    <row r="5" spans="1:5" x14ac:dyDescent="0.25">
      <c r="A5" s="183" t="s">
        <v>3</v>
      </c>
      <c r="B5" s="322" t="s">
        <v>4</v>
      </c>
      <c r="C5" s="323"/>
      <c r="D5" s="323"/>
      <c r="E5" s="324"/>
    </row>
    <row r="6" spans="1:5" x14ac:dyDescent="0.25">
      <c r="A6" s="173" t="s">
        <v>5</v>
      </c>
      <c r="B6" s="171" t="s">
        <v>6</v>
      </c>
      <c r="C6" s="171" t="s">
        <v>7</v>
      </c>
      <c r="D6" s="171" t="s">
        <v>8</v>
      </c>
      <c r="E6" s="172" t="s">
        <v>9</v>
      </c>
    </row>
    <row r="7" spans="1:5" x14ac:dyDescent="0.25">
      <c r="A7" s="166" t="s">
        <v>10</v>
      </c>
      <c r="B7" s="184">
        <v>0</v>
      </c>
      <c r="C7" s="185"/>
      <c r="D7" s="185"/>
      <c r="E7" s="186">
        <v>0</v>
      </c>
    </row>
    <row r="8" spans="1:5" x14ac:dyDescent="0.25">
      <c r="A8" s="168" t="s">
        <v>11</v>
      </c>
      <c r="B8" s="174">
        <v>0</v>
      </c>
      <c r="C8" s="175"/>
      <c r="D8" s="175"/>
      <c r="E8" s="176">
        <v>0</v>
      </c>
    </row>
    <row r="9" spans="1:5" x14ac:dyDescent="0.25">
      <c r="A9" s="167" t="s">
        <v>12</v>
      </c>
      <c r="B9" s="177">
        <v>10255797968.4</v>
      </c>
      <c r="C9" s="178"/>
      <c r="D9" s="178"/>
      <c r="E9" s="179">
        <v>0</v>
      </c>
    </row>
    <row r="10" spans="1:5" x14ac:dyDescent="0.25">
      <c r="A10" s="168" t="s">
        <v>13</v>
      </c>
      <c r="B10" s="174">
        <v>0</v>
      </c>
      <c r="C10" s="175"/>
      <c r="D10" s="175"/>
      <c r="E10" s="176">
        <v>0</v>
      </c>
    </row>
    <row r="11" spans="1:5" x14ac:dyDescent="0.25">
      <c r="A11" s="167" t="s">
        <v>14</v>
      </c>
      <c r="B11" s="177">
        <v>17272844870.599998</v>
      </c>
      <c r="C11" s="178"/>
      <c r="D11" s="178"/>
      <c r="E11" s="179">
        <v>0</v>
      </c>
    </row>
    <row r="12" spans="1:5" x14ac:dyDescent="0.25">
      <c r="A12" s="168" t="s">
        <v>15</v>
      </c>
      <c r="B12" s="174">
        <v>0</v>
      </c>
      <c r="C12" s="175"/>
      <c r="D12" s="175"/>
      <c r="E12" s="176">
        <v>0</v>
      </c>
    </row>
    <row r="13" spans="1:5" x14ac:dyDescent="0.25">
      <c r="A13" s="167" t="s">
        <v>16</v>
      </c>
      <c r="B13" s="177">
        <v>0</v>
      </c>
      <c r="C13" s="178"/>
      <c r="D13" s="178"/>
      <c r="E13" s="179">
        <v>0</v>
      </c>
    </row>
    <row r="14" spans="1:5" x14ac:dyDescent="0.25">
      <c r="A14" s="168" t="s">
        <v>17</v>
      </c>
      <c r="B14" s="174">
        <v>92862935584.300003</v>
      </c>
      <c r="C14" s="175"/>
      <c r="D14" s="175"/>
      <c r="E14" s="176">
        <v>0</v>
      </c>
    </row>
    <row r="15" spans="1:5" x14ac:dyDescent="0.25">
      <c r="A15" s="167" t="s">
        <v>18</v>
      </c>
      <c r="B15" s="177">
        <v>0</v>
      </c>
      <c r="C15" s="178"/>
      <c r="D15" s="178"/>
      <c r="E15" s="179">
        <v>0</v>
      </c>
    </row>
    <row r="16" spans="1:5" x14ac:dyDescent="0.25">
      <c r="A16" s="168" t="s">
        <v>19</v>
      </c>
      <c r="B16" s="174">
        <v>130417808270.60001</v>
      </c>
      <c r="C16" s="175"/>
      <c r="D16" s="175">
        <v>1284164520</v>
      </c>
      <c r="E16" s="176">
        <v>0</v>
      </c>
    </row>
    <row r="17" spans="1:5" x14ac:dyDescent="0.25">
      <c r="A17" s="167" t="s">
        <v>20</v>
      </c>
      <c r="B17" s="177">
        <v>0</v>
      </c>
      <c r="C17" s="178"/>
      <c r="D17" s="178"/>
      <c r="E17" s="179">
        <v>0</v>
      </c>
    </row>
    <row r="18" spans="1:5" x14ac:dyDescent="0.25">
      <c r="A18" s="168" t="s">
        <v>21</v>
      </c>
      <c r="B18" s="174">
        <v>0</v>
      </c>
      <c r="C18" s="175"/>
      <c r="D18" s="175"/>
      <c r="E18" s="176">
        <v>0</v>
      </c>
    </row>
    <row r="19" spans="1:5" x14ac:dyDescent="0.25">
      <c r="A19" s="167" t="s">
        <v>22</v>
      </c>
      <c r="B19" s="177">
        <v>0</v>
      </c>
      <c r="C19" s="178"/>
      <c r="D19" s="178"/>
      <c r="E19" s="179">
        <v>0</v>
      </c>
    </row>
    <row r="20" spans="1:5" ht="15.75" thickBot="1" x14ac:dyDescent="0.3">
      <c r="A20" s="168" t="s">
        <v>23</v>
      </c>
      <c r="B20" s="174"/>
      <c r="C20" s="175"/>
      <c r="D20" s="175"/>
      <c r="E20" s="175">
        <v>0</v>
      </c>
    </row>
    <row r="21" spans="1:5" ht="15.75" thickTop="1" x14ac:dyDescent="0.25">
      <c r="A21" s="170" t="s">
        <v>24</v>
      </c>
      <c r="B21" s="180">
        <v>250809386693.90002</v>
      </c>
      <c r="C21" s="199">
        <v>260000000000</v>
      </c>
      <c r="D21" s="181">
        <v>1284164520</v>
      </c>
      <c r="E21" s="182">
        <v>0</v>
      </c>
    </row>
    <row r="22" spans="1:5" x14ac:dyDescent="0.25">
      <c r="A22" s="169" t="s">
        <v>25</v>
      </c>
      <c r="B22" s="194">
        <v>285105683949.42181</v>
      </c>
      <c r="C22" s="200">
        <v>265899159663.86554</v>
      </c>
      <c r="D22" s="195">
        <v>1223013828.5714285</v>
      </c>
      <c r="E22" s="196">
        <v>0</v>
      </c>
    </row>
    <row r="23" spans="1:5" x14ac:dyDescent="0.25">
      <c r="A23" s="187"/>
      <c r="B23" s="188"/>
      <c r="C23" s="188"/>
      <c r="D23" s="188"/>
      <c r="E23" s="188"/>
    </row>
    <row r="24" spans="1:5" x14ac:dyDescent="0.25">
      <c r="A24" s="183" t="s">
        <v>26</v>
      </c>
      <c r="B24" s="322" t="s">
        <v>4</v>
      </c>
      <c r="C24" s="323"/>
      <c r="D24" s="323"/>
      <c r="E24" s="324"/>
    </row>
    <row r="25" spans="1:5" x14ac:dyDescent="0.25">
      <c r="A25" s="173" t="s">
        <v>5</v>
      </c>
      <c r="B25" s="171" t="s">
        <v>6</v>
      </c>
      <c r="C25" s="171" t="s">
        <v>7</v>
      </c>
      <c r="D25" s="171" t="s">
        <v>8</v>
      </c>
      <c r="E25" s="172" t="s">
        <v>9</v>
      </c>
    </row>
    <row r="26" spans="1:5" x14ac:dyDescent="0.25">
      <c r="A26" s="166" t="s">
        <v>27</v>
      </c>
      <c r="B26" s="184">
        <v>106320</v>
      </c>
      <c r="C26" s="185"/>
      <c r="D26" s="198">
        <v>2552433.7073119399</v>
      </c>
      <c r="E26" s="186">
        <v>0</v>
      </c>
    </row>
    <row r="27" spans="1:5" x14ac:dyDescent="0.25">
      <c r="A27" s="190" t="s">
        <v>28</v>
      </c>
      <c r="B27" s="191">
        <v>790400</v>
      </c>
      <c r="C27" s="192"/>
      <c r="D27" s="192"/>
      <c r="E27" s="193">
        <v>0</v>
      </c>
    </row>
    <row r="28" spans="1:5" x14ac:dyDescent="0.25">
      <c r="A28" s="187"/>
      <c r="B28" s="188"/>
      <c r="C28" s="188"/>
      <c r="D28" s="188"/>
      <c r="E28" s="188"/>
    </row>
    <row r="29" spans="1:5" x14ac:dyDescent="0.25">
      <c r="A29" s="183" t="s">
        <v>29</v>
      </c>
      <c r="B29" s="322" t="s">
        <v>4</v>
      </c>
      <c r="C29" s="323"/>
      <c r="D29" s="323"/>
      <c r="E29" s="324"/>
    </row>
    <row r="30" spans="1:5" x14ac:dyDescent="0.25">
      <c r="A30" s="173" t="s">
        <v>5</v>
      </c>
      <c r="B30" s="171" t="s">
        <v>6</v>
      </c>
      <c r="C30" s="171" t="s">
        <v>7</v>
      </c>
      <c r="D30" s="171" t="s">
        <v>8</v>
      </c>
      <c r="E30" s="172" t="s">
        <v>9</v>
      </c>
    </row>
    <row r="31" spans="1:5" x14ac:dyDescent="0.25">
      <c r="A31" s="166" t="s">
        <v>30</v>
      </c>
      <c r="B31" s="184"/>
      <c r="C31" s="185"/>
      <c r="D31" s="185"/>
      <c r="E31" s="186"/>
    </row>
    <row r="32" spans="1:5" x14ac:dyDescent="0.25">
      <c r="A32" s="168" t="s">
        <v>31</v>
      </c>
      <c r="B32" s="174"/>
      <c r="C32" s="175"/>
      <c r="D32" s="175"/>
      <c r="E32" s="176">
        <v>0</v>
      </c>
    </row>
    <row r="33" spans="1:5" x14ac:dyDescent="0.25">
      <c r="A33" s="167" t="s">
        <v>32</v>
      </c>
      <c r="B33" s="177"/>
      <c r="C33" s="178"/>
      <c r="D33" s="178"/>
      <c r="E33" s="179">
        <v>0</v>
      </c>
    </row>
    <row r="34" spans="1:5" x14ac:dyDescent="0.25">
      <c r="A34" s="168" t="s">
        <v>33</v>
      </c>
      <c r="B34" s="174"/>
      <c r="C34" s="175"/>
      <c r="D34" s="175"/>
      <c r="E34" s="176">
        <v>0</v>
      </c>
    </row>
    <row r="35" spans="1:5" x14ac:dyDescent="0.25">
      <c r="A35" s="167" t="s">
        <v>34</v>
      </c>
      <c r="B35" s="177"/>
      <c r="C35" s="178"/>
      <c r="D35" s="178"/>
      <c r="E35" s="179">
        <v>0</v>
      </c>
    </row>
    <row r="36" spans="1:5" x14ac:dyDescent="0.25">
      <c r="A36" s="168" t="s">
        <v>35</v>
      </c>
      <c r="B36" s="174"/>
      <c r="C36" s="175"/>
      <c r="D36" s="175"/>
      <c r="E36" s="176">
        <v>0</v>
      </c>
    </row>
    <row r="37" spans="1:5" x14ac:dyDescent="0.25">
      <c r="A37" s="167" t="s">
        <v>36</v>
      </c>
      <c r="B37" s="177">
        <v>0</v>
      </c>
      <c r="C37" s="178"/>
      <c r="D37" s="178"/>
      <c r="E37" s="179">
        <v>0</v>
      </c>
    </row>
    <row r="38" spans="1:5" x14ac:dyDescent="0.25">
      <c r="A38" s="168" t="s">
        <v>37</v>
      </c>
      <c r="B38" s="174"/>
      <c r="C38" s="175"/>
      <c r="D38" s="175"/>
      <c r="E38" s="176">
        <v>0</v>
      </c>
    </row>
    <row r="39" spans="1:5" x14ac:dyDescent="0.25">
      <c r="A39" s="167" t="s">
        <v>38</v>
      </c>
      <c r="B39" s="177"/>
      <c r="C39" s="178"/>
      <c r="D39" s="178"/>
      <c r="E39" s="179">
        <v>0</v>
      </c>
    </row>
    <row r="40" spans="1:5" x14ac:dyDescent="0.25">
      <c r="A40" s="168" t="s">
        <v>39</v>
      </c>
      <c r="B40" s="174"/>
      <c r="C40" s="175"/>
      <c r="D40" s="175"/>
      <c r="E40" s="176">
        <v>0</v>
      </c>
    </row>
    <row r="41" spans="1:5" x14ac:dyDescent="0.25">
      <c r="A41" s="167" t="s">
        <v>40</v>
      </c>
      <c r="B41" s="177">
        <v>0</v>
      </c>
      <c r="C41" s="178"/>
      <c r="D41" s="178"/>
      <c r="E41" s="179">
        <v>0</v>
      </c>
    </row>
    <row r="42" spans="1:5" x14ac:dyDescent="0.25">
      <c r="A42" s="168" t="s">
        <v>41</v>
      </c>
      <c r="B42" s="174">
        <v>0</v>
      </c>
      <c r="C42" s="175"/>
      <c r="D42" s="175"/>
      <c r="E42" s="176">
        <v>0</v>
      </c>
    </row>
    <row r="43" spans="1:5" x14ac:dyDescent="0.25">
      <c r="A43" s="167" t="s">
        <v>42</v>
      </c>
      <c r="B43" s="177">
        <v>0</v>
      </c>
      <c r="C43" s="178"/>
      <c r="D43" s="178"/>
      <c r="E43" s="179">
        <v>0</v>
      </c>
    </row>
    <row r="44" spans="1:5" x14ac:dyDescent="0.25">
      <c r="A44" s="168" t="s">
        <v>43</v>
      </c>
      <c r="B44" s="174">
        <v>0</v>
      </c>
      <c r="C44" s="175"/>
      <c r="D44" s="175"/>
      <c r="E44" s="176">
        <v>0</v>
      </c>
    </row>
    <row r="45" spans="1:5" x14ac:dyDescent="0.25">
      <c r="A45" s="167" t="s">
        <v>44</v>
      </c>
      <c r="B45" s="177"/>
      <c r="C45" s="178"/>
      <c r="D45" s="178"/>
      <c r="E45" s="179">
        <v>0</v>
      </c>
    </row>
    <row r="46" spans="1:5" x14ac:dyDescent="0.25">
      <c r="A46" s="168" t="s">
        <v>45</v>
      </c>
      <c r="B46" s="174"/>
      <c r="C46" s="175"/>
      <c r="D46" s="175"/>
      <c r="E46" s="176">
        <v>0</v>
      </c>
    </row>
    <row r="47" spans="1:5" x14ac:dyDescent="0.25">
      <c r="A47" s="167" t="s">
        <v>46</v>
      </c>
      <c r="B47" s="177"/>
      <c r="C47" s="178"/>
      <c r="D47" s="178"/>
      <c r="E47" s="179">
        <v>0</v>
      </c>
    </row>
    <row r="48" spans="1:5" x14ac:dyDescent="0.25">
      <c r="A48" s="168" t="s">
        <v>47</v>
      </c>
      <c r="B48" s="174">
        <v>0</v>
      </c>
      <c r="C48" s="175"/>
      <c r="D48" s="175"/>
      <c r="E48" s="176"/>
    </row>
    <row r="49" spans="1:5" x14ac:dyDescent="0.25">
      <c r="A49" s="167" t="s">
        <v>48</v>
      </c>
      <c r="B49" s="177"/>
      <c r="C49" s="178"/>
      <c r="D49" s="197"/>
      <c r="E49" s="179"/>
    </row>
    <row r="50" spans="1:5" x14ac:dyDescent="0.25">
      <c r="A50" s="168" t="s">
        <v>49</v>
      </c>
      <c r="B50" s="174"/>
      <c r="C50" s="175"/>
      <c r="D50" s="175">
        <v>350702.09247332101</v>
      </c>
      <c r="E50" s="176">
        <v>0</v>
      </c>
    </row>
    <row r="51" spans="1:5" x14ac:dyDescent="0.25">
      <c r="A51" s="167" t="s">
        <v>50</v>
      </c>
      <c r="B51" s="177">
        <v>0</v>
      </c>
      <c r="C51" s="178"/>
      <c r="D51" s="178"/>
      <c r="E51" s="179">
        <v>0</v>
      </c>
    </row>
    <row r="52" spans="1:5" x14ac:dyDescent="0.25">
      <c r="A52" s="168" t="s">
        <v>51</v>
      </c>
      <c r="B52" s="174"/>
      <c r="C52" s="175"/>
      <c r="D52" s="175"/>
      <c r="E52" s="176"/>
    </row>
    <row r="53" spans="1:5" x14ac:dyDescent="0.25">
      <c r="A53" s="167" t="s">
        <v>52</v>
      </c>
      <c r="B53" s="177">
        <v>0</v>
      </c>
      <c r="C53" s="178"/>
      <c r="D53" s="178"/>
      <c r="E53" s="179">
        <v>0</v>
      </c>
    </row>
    <row r="54" spans="1:5" x14ac:dyDescent="0.25">
      <c r="A54" s="168" t="s">
        <v>53</v>
      </c>
      <c r="B54" s="174">
        <v>0</v>
      </c>
      <c r="C54" s="175"/>
      <c r="D54" s="175"/>
      <c r="E54" s="176">
        <v>0</v>
      </c>
    </row>
    <row r="55" spans="1:5" x14ac:dyDescent="0.25">
      <c r="A55" s="167" t="s">
        <v>54</v>
      </c>
      <c r="B55" s="177"/>
      <c r="C55" s="178"/>
      <c r="D55" s="178"/>
      <c r="E55" s="179"/>
    </row>
    <row r="56" spans="1:5" x14ac:dyDescent="0.25">
      <c r="A56" s="168" t="s">
        <v>55</v>
      </c>
      <c r="B56" s="174"/>
      <c r="C56" s="175"/>
      <c r="D56" s="175"/>
      <c r="E56" s="176">
        <v>0</v>
      </c>
    </row>
    <row r="57" spans="1:5" x14ac:dyDescent="0.25">
      <c r="A57" s="167" t="s">
        <v>56</v>
      </c>
      <c r="B57" s="177"/>
      <c r="C57" s="178"/>
      <c r="D57" s="178"/>
      <c r="E57" s="179">
        <v>0</v>
      </c>
    </row>
    <row r="58" spans="1:5" ht="15.75" thickBot="1" x14ac:dyDescent="0.3">
      <c r="A58" s="168" t="s">
        <v>57</v>
      </c>
      <c r="B58" s="174"/>
      <c r="C58" s="175"/>
      <c r="D58" s="175"/>
      <c r="E58" s="176"/>
    </row>
    <row r="59" spans="1:5" ht="15.75" thickTop="1" x14ac:dyDescent="0.25">
      <c r="A59" s="170" t="s">
        <v>58</v>
      </c>
      <c r="B59" s="180">
        <v>0</v>
      </c>
      <c r="C59" s="181">
        <v>0</v>
      </c>
      <c r="D59" s="181">
        <v>350702.09247332101</v>
      </c>
      <c r="E59" s="182">
        <v>0</v>
      </c>
    </row>
    <row r="61" spans="1:5" ht="14.45" customHeight="1" x14ac:dyDescent="0.25">
      <c r="A61" s="319"/>
      <c r="B61" s="319"/>
      <c r="C61" s="319"/>
      <c r="D61" s="319"/>
      <c r="E61" s="319"/>
    </row>
    <row r="62" spans="1:5" x14ac:dyDescent="0.25">
      <c r="A62" s="140" t="s">
        <v>5</v>
      </c>
      <c r="B62" s="138" t="s">
        <v>6</v>
      </c>
      <c r="C62" s="138" t="s">
        <v>7</v>
      </c>
      <c r="D62" s="138" t="s">
        <v>8</v>
      </c>
      <c r="E62" s="139" t="s">
        <v>9</v>
      </c>
    </row>
    <row r="63" spans="1:5" x14ac:dyDescent="0.25">
      <c r="A63" s="136" t="s">
        <v>80</v>
      </c>
      <c r="B63" s="150"/>
      <c r="C63" s="221">
        <v>41000000000</v>
      </c>
      <c r="D63" s="151">
        <v>64000000000</v>
      </c>
      <c r="E63" s="152"/>
    </row>
    <row r="64" spans="1:5" x14ac:dyDescent="0.25">
      <c r="A64" s="137" t="s">
        <v>81</v>
      </c>
      <c r="B64" s="141"/>
      <c r="C64" s="211">
        <v>21000000000</v>
      </c>
      <c r="D64" s="142">
        <v>38000000000</v>
      </c>
      <c r="E64" s="143"/>
    </row>
    <row r="65" spans="1:5" ht="18" x14ac:dyDescent="0.35">
      <c r="A65" s="56" t="s">
        <v>82</v>
      </c>
      <c r="B65" s="57"/>
      <c r="C65" s="58">
        <v>7400000000</v>
      </c>
      <c r="D65" s="58"/>
      <c r="E65" s="59"/>
    </row>
    <row r="66" spans="1:5" x14ac:dyDescent="0.25">
      <c r="A66" s="153"/>
      <c r="B66" s="60"/>
      <c r="C66" s="60"/>
      <c r="D66" s="60"/>
      <c r="E66" s="60"/>
    </row>
    <row r="67" spans="1:5" ht="30" customHeight="1" x14ac:dyDescent="0.25">
      <c r="A67" s="319" t="s">
        <v>59</v>
      </c>
      <c r="B67" s="319"/>
      <c r="C67" s="319"/>
      <c r="D67" s="319"/>
      <c r="E67" s="319"/>
    </row>
    <row r="68" spans="1:5" x14ac:dyDescent="0.25">
      <c r="A68" s="153"/>
      <c r="B68" s="100"/>
      <c r="C68" s="100"/>
      <c r="D68" s="100"/>
      <c r="E68" s="100"/>
    </row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20" t="s">
        <v>0</v>
      </c>
      <c r="B1" s="321"/>
      <c r="C1" s="321"/>
      <c r="D1" s="321"/>
      <c r="E1" s="321"/>
    </row>
    <row r="2" spans="1:5" ht="18.75" x14ac:dyDescent="0.3">
      <c r="A2" s="320" t="s">
        <v>1</v>
      </c>
      <c r="B2" s="325"/>
      <c r="C2" s="325"/>
      <c r="D2" s="325"/>
      <c r="E2" s="325"/>
    </row>
    <row r="3" spans="1:5" x14ac:dyDescent="0.25">
      <c r="A3" s="225" t="s">
        <v>2</v>
      </c>
      <c r="B3" s="326" t="s">
        <v>87</v>
      </c>
      <c r="C3" s="328"/>
      <c r="D3" s="328"/>
      <c r="E3" s="328"/>
    </row>
    <row r="4" spans="1:5" x14ac:dyDescent="0.25">
      <c r="A4" s="201"/>
      <c r="B4" s="201"/>
      <c r="C4" s="201"/>
      <c r="D4" s="201"/>
      <c r="E4" s="201"/>
    </row>
    <row r="5" spans="1:5" x14ac:dyDescent="0.25">
      <c r="A5" s="219" t="s">
        <v>3</v>
      </c>
      <c r="B5" s="329" t="s">
        <v>4</v>
      </c>
      <c r="C5" s="322"/>
      <c r="D5" s="322"/>
      <c r="E5" s="330"/>
    </row>
    <row r="6" spans="1:5" x14ac:dyDescent="0.25">
      <c r="A6" s="209" t="s">
        <v>5</v>
      </c>
      <c r="B6" s="207" t="s">
        <v>6</v>
      </c>
      <c r="C6" s="207" t="s">
        <v>7</v>
      </c>
      <c r="D6" s="207" t="s">
        <v>8</v>
      </c>
      <c r="E6" s="208" t="s">
        <v>9</v>
      </c>
    </row>
    <row r="7" spans="1:5" x14ac:dyDescent="0.25">
      <c r="A7" s="202" t="s">
        <v>10</v>
      </c>
      <c r="B7" s="220">
        <v>0</v>
      </c>
      <c r="C7" s="221"/>
      <c r="D7" s="221"/>
      <c r="E7" s="222">
        <v>0</v>
      </c>
    </row>
    <row r="8" spans="1:5" x14ac:dyDescent="0.25">
      <c r="A8" s="204" t="s">
        <v>11</v>
      </c>
      <c r="B8" s="210">
        <v>0</v>
      </c>
      <c r="C8" s="211"/>
      <c r="D8" s="211"/>
      <c r="E8" s="212">
        <v>0</v>
      </c>
    </row>
    <row r="9" spans="1:5" x14ac:dyDescent="0.25">
      <c r="A9" s="203" t="s">
        <v>12</v>
      </c>
      <c r="B9" s="213">
        <v>9469393212.8999996</v>
      </c>
      <c r="C9" s="214"/>
      <c r="D9" s="214"/>
      <c r="E9" s="215">
        <v>0</v>
      </c>
    </row>
    <row r="10" spans="1:5" x14ac:dyDescent="0.25">
      <c r="A10" s="204" t="s">
        <v>13</v>
      </c>
      <c r="B10" s="210">
        <v>0</v>
      </c>
      <c r="C10" s="211"/>
      <c r="D10" s="211"/>
      <c r="E10" s="212">
        <v>0</v>
      </c>
    </row>
    <row r="11" spans="1:5" x14ac:dyDescent="0.25">
      <c r="A11" s="203" t="s">
        <v>14</v>
      </c>
      <c r="B11" s="213">
        <v>15265549686.5</v>
      </c>
      <c r="C11" s="214"/>
      <c r="D11" s="214"/>
      <c r="E11" s="215">
        <v>0</v>
      </c>
    </row>
    <row r="12" spans="1:5" x14ac:dyDescent="0.25">
      <c r="A12" s="204" t="s">
        <v>15</v>
      </c>
      <c r="B12" s="210">
        <v>0</v>
      </c>
      <c r="C12" s="211"/>
      <c r="D12" s="211"/>
      <c r="E12" s="212">
        <v>0</v>
      </c>
    </row>
    <row r="13" spans="1:5" x14ac:dyDescent="0.25">
      <c r="A13" s="203" t="s">
        <v>16</v>
      </c>
      <c r="B13" s="213">
        <v>0</v>
      </c>
      <c r="C13" s="214"/>
      <c r="D13" s="214"/>
      <c r="E13" s="215">
        <v>0</v>
      </c>
    </row>
    <row r="14" spans="1:5" x14ac:dyDescent="0.25">
      <c r="A14" s="204" t="s">
        <v>17</v>
      </c>
      <c r="B14" s="210">
        <v>73551660441.300003</v>
      </c>
      <c r="C14" s="211"/>
      <c r="D14" s="211">
        <v>884352000</v>
      </c>
      <c r="E14" s="212">
        <v>0</v>
      </c>
    </row>
    <row r="15" spans="1:5" x14ac:dyDescent="0.25">
      <c r="A15" s="203" t="s">
        <v>18</v>
      </c>
      <c r="B15" s="213">
        <v>0</v>
      </c>
      <c r="C15" s="214"/>
      <c r="D15" s="214"/>
      <c r="E15" s="215">
        <v>0</v>
      </c>
    </row>
    <row r="16" spans="1:5" x14ac:dyDescent="0.25">
      <c r="A16" s="204" t="s">
        <v>19</v>
      </c>
      <c r="B16" s="210">
        <v>112400373633.8</v>
      </c>
      <c r="C16" s="211"/>
      <c r="D16" s="211">
        <v>253046760</v>
      </c>
      <c r="E16" s="212">
        <v>0</v>
      </c>
    </row>
    <row r="17" spans="1:5" x14ac:dyDescent="0.25">
      <c r="A17" s="203" t="s">
        <v>20</v>
      </c>
      <c r="B17" s="213">
        <v>0</v>
      </c>
      <c r="C17" s="214"/>
      <c r="D17" s="214"/>
      <c r="E17" s="215">
        <v>0</v>
      </c>
    </row>
    <row r="18" spans="1:5" x14ac:dyDescent="0.25">
      <c r="A18" s="204" t="s">
        <v>21</v>
      </c>
      <c r="B18" s="210">
        <v>0</v>
      </c>
      <c r="C18" s="211"/>
      <c r="D18" s="211"/>
      <c r="E18" s="212">
        <v>0</v>
      </c>
    </row>
    <row r="19" spans="1:5" x14ac:dyDescent="0.25">
      <c r="A19" s="203" t="s">
        <v>22</v>
      </c>
      <c r="B19" s="213">
        <v>0</v>
      </c>
      <c r="C19" s="214"/>
      <c r="D19" s="214"/>
      <c r="E19" s="215">
        <v>0</v>
      </c>
    </row>
    <row r="20" spans="1:5" ht="15.75" thickBot="1" x14ac:dyDescent="0.3">
      <c r="A20" s="204" t="s">
        <v>23</v>
      </c>
      <c r="B20" s="210"/>
      <c r="C20" s="211"/>
      <c r="D20" s="211"/>
      <c r="E20" s="211">
        <v>0</v>
      </c>
    </row>
    <row r="21" spans="1:5" ht="15.75" thickTop="1" x14ac:dyDescent="0.25">
      <c r="A21" s="206" t="s">
        <v>24</v>
      </c>
      <c r="B21" s="216">
        <v>210686976974.5</v>
      </c>
      <c r="C21" s="235">
        <v>230000000000</v>
      </c>
      <c r="D21" s="217">
        <v>1137398760</v>
      </c>
      <c r="E21" s="218">
        <v>0</v>
      </c>
    </row>
    <row r="22" spans="1:5" x14ac:dyDescent="0.25">
      <c r="A22" s="205" t="s">
        <v>25</v>
      </c>
      <c r="B22" s="230">
        <v>248484256767.71179</v>
      </c>
      <c r="C22" s="236">
        <v>235218487394.95798</v>
      </c>
      <c r="D22" s="231">
        <v>345038326.05042017</v>
      </c>
      <c r="E22" s="232">
        <v>0</v>
      </c>
    </row>
    <row r="23" spans="1:5" x14ac:dyDescent="0.25">
      <c r="A23" s="223"/>
      <c r="B23" s="224"/>
      <c r="C23" s="224"/>
      <c r="D23" s="224"/>
      <c r="E23" s="224"/>
    </row>
    <row r="24" spans="1:5" x14ac:dyDescent="0.25">
      <c r="A24" s="219" t="s">
        <v>26</v>
      </c>
      <c r="B24" s="329" t="s">
        <v>4</v>
      </c>
      <c r="C24" s="322"/>
      <c r="D24" s="322"/>
      <c r="E24" s="330"/>
    </row>
    <row r="25" spans="1:5" x14ac:dyDescent="0.25">
      <c r="A25" s="209" t="s">
        <v>5</v>
      </c>
      <c r="B25" s="207" t="s">
        <v>6</v>
      </c>
      <c r="C25" s="207" t="s">
        <v>7</v>
      </c>
      <c r="D25" s="207" t="s">
        <v>8</v>
      </c>
      <c r="E25" s="208" t="s">
        <v>9</v>
      </c>
    </row>
    <row r="26" spans="1:5" x14ac:dyDescent="0.25">
      <c r="A26" s="202" t="s">
        <v>27</v>
      </c>
      <c r="B26" s="220">
        <v>127600</v>
      </c>
      <c r="C26" s="221"/>
      <c r="D26" s="234">
        <v>2456999.09489374</v>
      </c>
      <c r="E26" s="222">
        <v>0</v>
      </c>
    </row>
    <row r="27" spans="1:5" x14ac:dyDescent="0.25">
      <c r="A27" s="226" t="s">
        <v>28</v>
      </c>
      <c r="B27" s="227">
        <v>1170000</v>
      </c>
      <c r="C27" s="228"/>
      <c r="D27" s="228"/>
      <c r="E27" s="229">
        <v>0</v>
      </c>
    </row>
    <row r="28" spans="1:5" x14ac:dyDescent="0.25">
      <c r="A28" s="223"/>
      <c r="B28" s="224"/>
      <c r="C28" s="224"/>
      <c r="D28" s="224"/>
      <c r="E28" s="224"/>
    </row>
    <row r="29" spans="1:5" x14ac:dyDescent="0.25">
      <c r="A29" s="219" t="s">
        <v>29</v>
      </c>
      <c r="B29" s="329" t="s">
        <v>4</v>
      </c>
      <c r="C29" s="322"/>
      <c r="D29" s="322"/>
      <c r="E29" s="330"/>
    </row>
    <row r="30" spans="1:5" x14ac:dyDescent="0.25">
      <c r="A30" s="209" t="s">
        <v>5</v>
      </c>
      <c r="B30" s="207" t="s">
        <v>6</v>
      </c>
      <c r="C30" s="207" t="s">
        <v>7</v>
      </c>
      <c r="D30" s="207" t="s">
        <v>8</v>
      </c>
      <c r="E30" s="208" t="s">
        <v>9</v>
      </c>
    </row>
    <row r="31" spans="1:5" x14ac:dyDescent="0.25">
      <c r="A31" s="202" t="s">
        <v>30</v>
      </c>
      <c r="B31" s="220"/>
      <c r="C31" s="221"/>
      <c r="D31" s="221"/>
      <c r="E31" s="222"/>
    </row>
    <row r="32" spans="1:5" x14ac:dyDescent="0.25">
      <c r="A32" s="204" t="s">
        <v>31</v>
      </c>
      <c r="B32" s="210"/>
      <c r="C32" s="211"/>
      <c r="D32" s="211"/>
      <c r="E32" s="212">
        <v>0</v>
      </c>
    </row>
    <row r="33" spans="1:5" x14ac:dyDescent="0.25">
      <c r="A33" s="203" t="s">
        <v>32</v>
      </c>
      <c r="B33" s="213"/>
      <c r="C33" s="214"/>
      <c r="D33" s="214"/>
      <c r="E33" s="215">
        <v>0</v>
      </c>
    </row>
    <row r="34" spans="1:5" x14ac:dyDescent="0.25">
      <c r="A34" s="204" t="s">
        <v>33</v>
      </c>
      <c r="B34" s="210"/>
      <c r="C34" s="211"/>
      <c r="D34" s="211"/>
      <c r="E34" s="212">
        <v>0</v>
      </c>
    </row>
    <row r="35" spans="1:5" x14ac:dyDescent="0.25">
      <c r="A35" s="203" t="s">
        <v>34</v>
      </c>
      <c r="B35" s="213"/>
      <c r="C35" s="214"/>
      <c r="D35" s="214"/>
      <c r="E35" s="215">
        <v>0</v>
      </c>
    </row>
    <row r="36" spans="1:5" x14ac:dyDescent="0.25">
      <c r="A36" s="204" t="s">
        <v>35</v>
      </c>
      <c r="B36" s="210"/>
      <c r="C36" s="211"/>
      <c r="D36" s="211"/>
      <c r="E36" s="212">
        <v>0</v>
      </c>
    </row>
    <row r="37" spans="1:5" x14ac:dyDescent="0.25">
      <c r="A37" s="203" t="s">
        <v>36</v>
      </c>
      <c r="B37" s="213">
        <v>0</v>
      </c>
      <c r="C37" s="214"/>
      <c r="D37" s="214"/>
      <c r="E37" s="215">
        <v>3534.93</v>
      </c>
    </row>
    <row r="38" spans="1:5" x14ac:dyDescent="0.25">
      <c r="A38" s="204" t="s">
        <v>37</v>
      </c>
      <c r="B38" s="210"/>
      <c r="C38" s="211"/>
      <c r="D38" s="211"/>
      <c r="E38" s="212">
        <v>0</v>
      </c>
    </row>
    <row r="39" spans="1:5" x14ac:dyDescent="0.25">
      <c r="A39" s="203" t="s">
        <v>38</v>
      </c>
      <c r="B39" s="213"/>
      <c r="C39" s="214"/>
      <c r="D39" s="214"/>
      <c r="E39" s="215">
        <v>0</v>
      </c>
    </row>
    <row r="40" spans="1:5" x14ac:dyDescent="0.25">
      <c r="A40" s="204" t="s">
        <v>39</v>
      </c>
      <c r="B40" s="210"/>
      <c r="C40" s="211"/>
      <c r="D40" s="211"/>
      <c r="E40" s="212">
        <v>0</v>
      </c>
    </row>
    <row r="41" spans="1:5" x14ac:dyDescent="0.25">
      <c r="A41" s="203" t="s">
        <v>40</v>
      </c>
      <c r="B41" s="213">
        <v>0</v>
      </c>
      <c r="C41" s="214"/>
      <c r="D41" s="214"/>
      <c r="E41" s="215">
        <v>0</v>
      </c>
    </row>
    <row r="42" spans="1:5" x14ac:dyDescent="0.25">
      <c r="A42" s="204" t="s">
        <v>41</v>
      </c>
      <c r="B42" s="210">
        <v>0</v>
      </c>
      <c r="C42" s="211"/>
      <c r="D42" s="211"/>
      <c r="E42" s="212">
        <v>0</v>
      </c>
    </row>
    <row r="43" spans="1:5" x14ac:dyDescent="0.25">
      <c r="A43" s="203" t="s">
        <v>42</v>
      </c>
      <c r="B43" s="213">
        <v>0</v>
      </c>
      <c r="C43" s="214"/>
      <c r="D43" s="214"/>
      <c r="E43" s="215">
        <v>0</v>
      </c>
    </row>
    <row r="44" spans="1:5" x14ac:dyDescent="0.25">
      <c r="A44" s="204" t="s">
        <v>43</v>
      </c>
      <c r="B44" s="210">
        <v>0</v>
      </c>
      <c r="C44" s="211"/>
      <c r="D44" s="211"/>
      <c r="E44" s="212">
        <v>0</v>
      </c>
    </row>
    <row r="45" spans="1:5" x14ac:dyDescent="0.25">
      <c r="A45" s="203" t="s">
        <v>44</v>
      </c>
      <c r="B45" s="213"/>
      <c r="C45" s="214"/>
      <c r="D45" s="214"/>
      <c r="E45" s="215">
        <v>0</v>
      </c>
    </row>
    <row r="46" spans="1:5" x14ac:dyDescent="0.25">
      <c r="A46" s="204" t="s">
        <v>45</v>
      </c>
      <c r="B46" s="210"/>
      <c r="C46" s="211"/>
      <c r="D46" s="211"/>
      <c r="E46" s="212">
        <v>0</v>
      </c>
    </row>
    <row r="47" spans="1:5" x14ac:dyDescent="0.25">
      <c r="A47" s="203" t="s">
        <v>46</v>
      </c>
      <c r="B47" s="213"/>
      <c r="C47" s="214"/>
      <c r="D47" s="214"/>
      <c r="E47" s="215">
        <v>0</v>
      </c>
    </row>
    <row r="48" spans="1:5" x14ac:dyDescent="0.25">
      <c r="A48" s="204" t="s">
        <v>47</v>
      </c>
      <c r="B48" s="210">
        <v>0</v>
      </c>
      <c r="C48" s="211"/>
      <c r="D48" s="211"/>
      <c r="E48" s="212"/>
    </row>
    <row r="49" spans="1:5" x14ac:dyDescent="0.25">
      <c r="A49" s="203" t="s">
        <v>48</v>
      </c>
      <c r="B49" s="213"/>
      <c r="C49" s="214"/>
      <c r="D49" s="233"/>
      <c r="E49" s="215"/>
    </row>
    <row r="50" spans="1:5" x14ac:dyDescent="0.25">
      <c r="A50" s="204" t="s">
        <v>49</v>
      </c>
      <c r="B50" s="210"/>
      <c r="C50" s="211"/>
      <c r="D50" s="211">
        <v>284270.07376813598</v>
      </c>
      <c r="E50" s="212">
        <v>0</v>
      </c>
    </row>
    <row r="51" spans="1:5" x14ac:dyDescent="0.25">
      <c r="A51" s="203" t="s">
        <v>50</v>
      </c>
      <c r="B51" s="213">
        <v>0</v>
      </c>
      <c r="C51" s="214"/>
      <c r="D51" s="214"/>
      <c r="E51" s="215">
        <v>0</v>
      </c>
    </row>
    <row r="52" spans="1:5" x14ac:dyDescent="0.25">
      <c r="A52" s="204" t="s">
        <v>51</v>
      </c>
      <c r="B52" s="210"/>
      <c r="C52" s="211"/>
      <c r="D52" s="211"/>
      <c r="E52" s="212"/>
    </row>
    <row r="53" spans="1:5" x14ac:dyDescent="0.25">
      <c r="A53" s="203" t="s">
        <v>52</v>
      </c>
      <c r="B53" s="213">
        <v>0</v>
      </c>
      <c r="C53" s="214"/>
      <c r="D53" s="214"/>
      <c r="E53" s="215">
        <v>0</v>
      </c>
    </row>
    <row r="54" spans="1:5" x14ac:dyDescent="0.25">
      <c r="A54" s="204" t="s">
        <v>53</v>
      </c>
      <c r="B54" s="210">
        <v>0</v>
      </c>
      <c r="C54" s="211"/>
      <c r="D54" s="211">
        <v>70027.421548117098</v>
      </c>
      <c r="E54" s="212">
        <v>0</v>
      </c>
    </row>
    <row r="55" spans="1:5" x14ac:dyDescent="0.25">
      <c r="A55" s="203" t="s">
        <v>54</v>
      </c>
      <c r="B55" s="213"/>
      <c r="C55" s="214"/>
      <c r="D55" s="214">
        <v>65158.3468295032</v>
      </c>
      <c r="E55" s="215"/>
    </row>
    <row r="56" spans="1:5" x14ac:dyDescent="0.25">
      <c r="A56" s="204" t="s">
        <v>55</v>
      </c>
      <c r="B56" s="210"/>
      <c r="C56" s="211"/>
      <c r="D56" s="211"/>
      <c r="E56" s="212">
        <v>0</v>
      </c>
    </row>
    <row r="57" spans="1:5" x14ac:dyDescent="0.25">
      <c r="A57" s="203" t="s">
        <v>56</v>
      </c>
      <c r="B57" s="213"/>
      <c r="C57" s="214"/>
      <c r="D57" s="214"/>
      <c r="E57" s="215">
        <v>0</v>
      </c>
    </row>
    <row r="58" spans="1:5" ht="15.75" thickBot="1" x14ac:dyDescent="0.3">
      <c r="A58" s="204" t="s">
        <v>57</v>
      </c>
      <c r="B58" s="210"/>
      <c r="C58" s="211"/>
      <c r="D58" s="211"/>
      <c r="E58" s="212"/>
    </row>
    <row r="59" spans="1:5" ht="15.75" thickTop="1" x14ac:dyDescent="0.25">
      <c r="A59" s="206" t="s">
        <v>58</v>
      </c>
      <c r="B59" s="216">
        <v>0</v>
      </c>
      <c r="C59" s="217">
        <v>0</v>
      </c>
      <c r="D59" s="217">
        <v>419455.84214575624</v>
      </c>
      <c r="E59" s="218">
        <v>3534.93</v>
      </c>
    </row>
    <row r="61" spans="1:5" ht="14.45" customHeight="1" x14ac:dyDescent="0.25">
      <c r="A61" s="49" t="s">
        <v>79</v>
      </c>
      <c r="B61" s="322" t="s">
        <v>4</v>
      </c>
      <c r="C61" s="323"/>
      <c r="D61" s="323"/>
      <c r="E61" s="324"/>
    </row>
    <row r="62" spans="1:5" x14ac:dyDescent="0.25">
      <c r="A62" s="45" t="s">
        <v>5</v>
      </c>
      <c r="B62" s="43" t="s">
        <v>6</v>
      </c>
      <c r="C62" s="43" t="s">
        <v>7</v>
      </c>
      <c r="D62" s="43" t="s">
        <v>8</v>
      </c>
      <c r="E62" s="44" t="s">
        <v>9</v>
      </c>
    </row>
    <row r="63" spans="1:5" x14ac:dyDescent="0.25">
      <c r="A63" s="38" t="s">
        <v>80</v>
      </c>
      <c r="B63" s="50"/>
      <c r="C63" s="51">
        <v>30000000000</v>
      </c>
      <c r="D63" s="51">
        <v>64000000000</v>
      </c>
      <c r="E63" s="52"/>
    </row>
    <row r="64" spans="1:5" x14ac:dyDescent="0.25">
      <c r="A64" s="40" t="s">
        <v>81</v>
      </c>
      <c r="B64" s="46"/>
      <c r="C64" s="47">
        <v>7400000000</v>
      </c>
      <c r="D64" s="47">
        <v>34000000000</v>
      </c>
      <c r="E64" s="48"/>
    </row>
    <row r="65" spans="1:5" ht="18" x14ac:dyDescent="0.35">
      <c r="A65" s="56" t="s">
        <v>82</v>
      </c>
      <c r="B65" s="57"/>
      <c r="C65" s="58">
        <v>4700000000</v>
      </c>
      <c r="D65" s="58"/>
      <c r="E65" s="59"/>
    </row>
    <row r="66" spans="1:5" x14ac:dyDescent="0.25">
      <c r="A66" s="53"/>
      <c r="B66" s="60"/>
      <c r="C66" s="60"/>
      <c r="D66" s="60"/>
      <c r="E66" s="60"/>
    </row>
    <row r="67" spans="1:5" ht="30" customHeight="1" x14ac:dyDescent="0.25">
      <c r="A67" s="319" t="s">
        <v>59</v>
      </c>
      <c r="B67" s="319"/>
      <c r="C67" s="319"/>
      <c r="D67" s="319"/>
      <c r="E67" s="31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20" t="s">
        <v>0</v>
      </c>
      <c r="B1" s="321"/>
      <c r="C1" s="321"/>
      <c r="D1" s="321"/>
      <c r="E1" s="321"/>
    </row>
    <row r="2" spans="1:5" ht="18.75" x14ac:dyDescent="0.3">
      <c r="A2" s="320" t="s">
        <v>1</v>
      </c>
      <c r="B2" s="325"/>
      <c r="C2" s="325"/>
      <c r="D2" s="325"/>
      <c r="E2" s="325"/>
    </row>
    <row r="3" spans="1:5" x14ac:dyDescent="0.25">
      <c r="A3" s="225" t="s">
        <v>2</v>
      </c>
      <c r="B3" s="326" t="s">
        <v>88</v>
      </c>
      <c r="C3" s="327"/>
      <c r="D3" s="327"/>
      <c r="E3" s="327"/>
    </row>
    <row r="4" spans="1:5" x14ac:dyDescent="0.25">
      <c r="A4" s="201"/>
      <c r="B4" s="201"/>
      <c r="C4" s="201"/>
      <c r="D4" s="201"/>
      <c r="E4" s="201"/>
    </row>
    <row r="5" spans="1:5" x14ac:dyDescent="0.25">
      <c r="A5" s="219" t="s">
        <v>3</v>
      </c>
      <c r="B5" s="322" t="s">
        <v>4</v>
      </c>
      <c r="C5" s="323"/>
      <c r="D5" s="323"/>
      <c r="E5" s="324"/>
    </row>
    <row r="6" spans="1:5" x14ac:dyDescent="0.25">
      <c r="A6" s="209" t="s">
        <v>5</v>
      </c>
      <c r="B6" s="207" t="s">
        <v>6</v>
      </c>
      <c r="C6" s="207" t="s">
        <v>7</v>
      </c>
      <c r="D6" s="207" t="s">
        <v>8</v>
      </c>
      <c r="E6" s="208" t="s">
        <v>9</v>
      </c>
    </row>
    <row r="7" spans="1:5" x14ac:dyDescent="0.25">
      <c r="A7" s="202" t="s">
        <v>10</v>
      </c>
      <c r="B7" s="220">
        <v>0</v>
      </c>
      <c r="C7" s="221"/>
      <c r="D7" s="221"/>
      <c r="E7" s="222">
        <v>0</v>
      </c>
    </row>
    <row r="8" spans="1:5" x14ac:dyDescent="0.25">
      <c r="A8" s="204" t="s">
        <v>11</v>
      </c>
      <c r="B8" s="210">
        <v>0</v>
      </c>
      <c r="C8" s="211"/>
      <c r="D8" s="211"/>
      <c r="E8" s="212">
        <v>0</v>
      </c>
    </row>
    <row r="9" spans="1:5" x14ac:dyDescent="0.25">
      <c r="A9" s="203" t="s">
        <v>12</v>
      </c>
      <c r="B9" s="213">
        <v>10049452063.799999</v>
      </c>
      <c r="C9" s="214"/>
      <c r="D9" s="214"/>
      <c r="E9" s="215">
        <v>0</v>
      </c>
    </row>
    <row r="10" spans="1:5" x14ac:dyDescent="0.25">
      <c r="A10" s="204" t="s">
        <v>13</v>
      </c>
      <c r="B10" s="210">
        <v>0</v>
      </c>
      <c r="C10" s="211"/>
      <c r="D10" s="211"/>
      <c r="E10" s="212">
        <v>0</v>
      </c>
    </row>
    <row r="11" spans="1:5" x14ac:dyDescent="0.25">
      <c r="A11" s="203" t="s">
        <v>14</v>
      </c>
      <c r="B11" s="213">
        <v>15806058177.200001</v>
      </c>
      <c r="C11" s="214"/>
      <c r="D11" s="214"/>
      <c r="E11" s="215">
        <v>0</v>
      </c>
    </row>
    <row r="12" spans="1:5" x14ac:dyDescent="0.25">
      <c r="A12" s="204" t="s">
        <v>15</v>
      </c>
      <c r="B12" s="210">
        <v>0</v>
      </c>
      <c r="C12" s="211"/>
      <c r="D12" s="211"/>
      <c r="E12" s="212">
        <v>0</v>
      </c>
    </row>
    <row r="13" spans="1:5" x14ac:dyDescent="0.25">
      <c r="A13" s="203" t="s">
        <v>16</v>
      </c>
      <c r="B13" s="213">
        <v>0</v>
      </c>
      <c r="C13" s="214"/>
      <c r="D13" s="214"/>
      <c r="E13" s="215">
        <v>0</v>
      </c>
    </row>
    <row r="14" spans="1:5" x14ac:dyDescent="0.25">
      <c r="A14" s="204" t="s">
        <v>17</v>
      </c>
      <c r="B14" s="210">
        <v>72500184125.899994</v>
      </c>
      <c r="C14" s="211"/>
      <c r="D14" s="211"/>
      <c r="E14" s="212">
        <v>0</v>
      </c>
    </row>
    <row r="15" spans="1:5" x14ac:dyDescent="0.25">
      <c r="A15" s="203" t="s">
        <v>18</v>
      </c>
      <c r="B15" s="213">
        <v>0</v>
      </c>
      <c r="C15" s="214"/>
      <c r="D15" s="214"/>
      <c r="E15" s="215">
        <v>0</v>
      </c>
    </row>
    <row r="16" spans="1:5" x14ac:dyDescent="0.25">
      <c r="A16" s="204" t="s">
        <v>19</v>
      </c>
      <c r="B16" s="210">
        <v>119053495118.5</v>
      </c>
      <c r="C16" s="211"/>
      <c r="D16" s="211">
        <v>743487720</v>
      </c>
      <c r="E16" s="212">
        <v>0</v>
      </c>
    </row>
    <row r="17" spans="1:5" x14ac:dyDescent="0.25">
      <c r="A17" s="203" t="s">
        <v>20</v>
      </c>
      <c r="B17" s="213">
        <v>0</v>
      </c>
      <c r="C17" s="214"/>
      <c r="D17" s="214"/>
      <c r="E17" s="215">
        <v>0</v>
      </c>
    </row>
    <row r="18" spans="1:5" x14ac:dyDescent="0.25">
      <c r="A18" s="204" t="s">
        <v>21</v>
      </c>
      <c r="B18" s="210">
        <v>0</v>
      </c>
      <c r="C18" s="211"/>
      <c r="D18" s="211"/>
      <c r="E18" s="212">
        <v>0</v>
      </c>
    </row>
    <row r="19" spans="1:5" x14ac:dyDescent="0.25">
      <c r="A19" s="203" t="s">
        <v>22</v>
      </c>
      <c r="B19" s="213">
        <v>0</v>
      </c>
      <c r="C19" s="214"/>
      <c r="D19" s="214"/>
      <c r="E19" s="215">
        <v>0</v>
      </c>
    </row>
    <row r="20" spans="1:5" ht="15.75" thickBot="1" x14ac:dyDescent="0.3">
      <c r="A20" s="204" t="s">
        <v>23</v>
      </c>
      <c r="B20" s="210"/>
      <c r="C20" s="211"/>
      <c r="D20" s="211"/>
      <c r="E20" s="211">
        <v>0</v>
      </c>
    </row>
    <row r="21" spans="1:5" ht="15.75" thickTop="1" x14ac:dyDescent="0.25">
      <c r="A21" s="206" t="s">
        <v>24</v>
      </c>
      <c r="B21" s="216">
        <v>217409189485.39999</v>
      </c>
      <c r="C21" s="235">
        <v>250000000000</v>
      </c>
      <c r="D21" s="217">
        <v>743487720</v>
      </c>
      <c r="E21" s="218">
        <v>0</v>
      </c>
    </row>
    <row r="22" spans="1:5" x14ac:dyDescent="0.25">
      <c r="A22" s="205" t="s">
        <v>25</v>
      </c>
      <c r="B22" s="230">
        <v>259542308358.95184</v>
      </c>
      <c r="C22" s="236">
        <v>255672268907.56302</v>
      </c>
      <c r="D22" s="231">
        <v>708083542.85714281</v>
      </c>
      <c r="E22" s="232">
        <v>0</v>
      </c>
    </row>
    <row r="23" spans="1:5" x14ac:dyDescent="0.25">
      <c r="A23" s="223"/>
      <c r="B23" s="224"/>
      <c r="C23" s="224"/>
      <c r="D23" s="224"/>
      <c r="E23" s="224"/>
    </row>
    <row r="24" spans="1:5" x14ac:dyDescent="0.25">
      <c r="A24" s="219" t="s">
        <v>26</v>
      </c>
      <c r="B24" s="322" t="s">
        <v>4</v>
      </c>
      <c r="C24" s="323"/>
      <c r="D24" s="323"/>
      <c r="E24" s="324"/>
    </row>
    <row r="25" spans="1:5" x14ac:dyDescent="0.25">
      <c r="A25" s="209" t="s">
        <v>5</v>
      </c>
      <c r="B25" s="207" t="s">
        <v>6</v>
      </c>
      <c r="C25" s="207" t="s">
        <v>7</v>
      </c>
      <c r="D25" s="207" t="s">
        <v>8</v>
      </c>
      <c r="E25" s="208" t="s">
        <v>9</v>
      </c>
    </row>
    <row r="26" spans="1:5" x14ac:dyDescent="0.25">
      <c r="A26" s="202" t="s">
        <v>27</v>
      </c>
      <c r="B26" s="220">
        <v>153600</v>
      </c>
      <c r="C26" s="221"/>
      <c r="D26" s="234">
        <v>2786108.1197235598</v>
      </c>
      <c r="E26" s="222">
        <v>0</v>
      </c>
    </row>
    <row r="27" spans="1:5" x14ac:dyDescent="0.25">
      <c r="A27" s="226" t="s">
        <v>28</v>
      </c>
      <c r="B27" s="227">
        <v>1137400</v>
      </c>
      <c r="C27" s="228"/>
      <c r="D27" s="228"/>
      <c r="E27" s="229">
        <v>0</v>
      </c>
    </row>
    <row r="28" spans="1:5" x14ac:dyDescent="0.25">
      <c r="A28" s="223"/>
      <c r="B28" s="224"/>
      <c r="C28" s="224"/>
      <c r="D28" s="224"/>
      <c r="E28" s="224"/>
    </row>
    <row r="29" spans="1:5" x14ac:dyDescent="0.25">
      <c r="A29" s="219" t="s">
        <v>29</v>
      </c>
      <c r="B29" s="322" t="s">
        <v>4</v>
      </c>
      <c r="C29" s="323"/>
      <c r="D29" s="323"/>
      <c r="E29" s="324"/>
    </row>
    <row r="30" spans="1:5" x14ac:dyDescent="0.25">
      <c r="A30" s="209" t="s">
        <v>5</v>
      </c>
      <c r="B30" s="207" t="s">
        <v>6</v>
      </c>
      <c r="C30" s="207" t="s">
        <v>7</v>
      </c>
      <c r="D30" s="207" t="s">
        <v>8</v>
      </c>
      <c r="E30" s="208" t="s">
        <v>9</v>
      </c>
    </row>
    <row r="31" spans="1:5" x14ac:dyDescent="0.25">
      <c r="A31" s="202" t="s">
        <v>30</v>
      </c>
      <c r="B31" s="220"/>
      <c r="C31" s="221"/>
      <c r="D31" s="221"/>
      <c r="E31" s="222"/>
    </row>
    <row r="32" spans="1:5" x14ac:dyDescent="0.25">
      <c r="A32" s="204" t="s">
        <v>31</v>
      </c>
      <c r="B32" s="210"/>
      <c r="C32" s="211"/>
      <c r="D32" s="211"/>
      <c r="E32" s="212">
        <v>0</v>
      </c>
    </row>
    <row r="33" spans="1:5" x14ac:dyDescent="0.25">
      <c r="A33" s="203" t="s">
        <v>32</v>
      </c>
      <c r="B33" s="213"/>
      <c r="C33" s="214"/>
      <c r="D33" s="214"/>
      <c r="E33" s="215">
        <v>0</v>
      </c>
    </row>
    <row r="34" spans="1:5" x14ac:dyDescent="0.25">
      <c r="A34" s="204" t="s">
        <v>33</v>
      </c>
      <c r="B34" s="210"/>
      <c r="C34" s="211"/>
      <c r="D34" s="211"/>
      <c r="E34" s="212">
        <v>0</v>
      </c>
    </row>
    <row r="35" spans="1:5" x14ac:dyDescent="0.25">
      <c r="A35" s="203" t="s">
        <v>34</v>
      </c>
      <c r="B35" s="213"/>
      <c r="C35" s="214"/>
      <c r="D35" s="214"/>
      <c r="E35" s="215">
        <v>0</v>
      </c>
    </row>
    <row r="36" spans="1:5" x14ac:dyDescent="0.25">
      <c r="A36" s="204" t="s">
        <v>35</v>
      </c>
      <c r="B36" s="210"/>
      <c r="C36" s="211"/>
      <c r="D36" s="211"/>
      <c r="E36" s="212">
        <v>0</v>
      </c>
    </row>
    <row r="37" spans="1:5" x14ac:dyDescent="0.25">
      <c r="A37" s="203" t="s">
        <v>36</v>
      </c>
      <c r="B37" s="213">
        <v>0</v>
      </c>
      <c r="C37" s="214"/>
      <c r="D37" s="214"/>
      <c r="E37" s="215">
        <v>16.740839279999999</v>
      </c>
    </row>
    <row r="38" spans="1:5" x14ac:dyDescent="0.25">
      <c r="A38" s="204" t="s">
        <v>37</v>
      </c>
      <c r="B38" s="210"/>
      <c r="C38" s="211"/>
      <c r="D38" s="211"/>
      <c r="E38" s="212">
        <v>0</v>
      </c>
    </row>
    <row r="39" spans="1:5" x14ac:dyDescent="0.25">
      <c r="A39" s="203" t="s">
        <v>38</v>
      </c>
      <c r="B39" s="213"/>
      <c r="C39" s="214"/>
      <c r="D39" s="214"/>
      <c r="E39" s="215">
        <v>0</v>
      </c>
    </row>
    <row r="40" spans="1:5" x14ac:dyDescent="0.25">
      <c r="A40" s="204" t="s">
        <v>39</v>
      </c>
      <c r="B40" s="210"/>
      <c r="C40" s="211"/>
      <c r="D40" s="211"/>
      <c r="E40" s="212">
        <v>0</v>
      </c>
    </row>
    <row r="41" spans="1:5" x14ac:dyDescent="0.25">
      <c r="A41" s="203" t="s">
        <v>40</v>
      </c>
      <c r="B41" s="213">
        <v>0</v>
      </c>
      <c r="C41" s="214"/>
      <c r="D41" s="214"/>
      <c r="E41" s="215">
        <v>0</v>
      </c>
    </row>
    <row r="42" spans="1:5" x14ac:dyDescent="0.25">
      <c r="A42" s="204" t="s">
        <v>41</v>
      </c>
      <c r="B42" s="210">
        <v>0</v>
      </c>
      <c r="C42" s="211"/>
      <c r="D42" s="211"/>
      <c r="E42" s="212">
        <v>0</v>
      </c>
    </row>
    <row r="43" spans="1:5" x14ac:dyDescent="0.25">
      <c r="A43" s="203" t="s">
        <v>42</v>
      </c>
      <c r="B43" s="213">
        <v>0</v>
      </c>
      <c r="C43" s="214"/>
      <c r="D43" s="214"/>
      <c r="E43" s="215">
        <v>0</v>
      </c>
    </row>
    <row r="44" spans="1:5" x14ac:dyDescent="0.25">
      <c r="A44" s="204" t="s">
        <v>43</v>
      </c>
      <c r="B44" s="210">
        <v>0</v>
      </c>
      <c r="C44" s="211"/>
      <c r="D44" s="211"/>
      <c r="E44" s="212">
        <v>0</v>
      </c>
    </row>
    <row r="45" spans="1:5" x14ac:dyDescent="0.25">
      <c r="A45" s="203" t="s">
        <v>44</v>
      </c>
      <c r="B45" s="213"/>
      <c r="C45" s="214"/>
      <c r="D45" s="214"/>
      <c r="E45" s="215">
        <v>0</v>
      </c>
    </row>
    <row r="46" spans="1:5" x14ac:dyDescent="0.25">
      <c r="A46" s="204" t="s">
        <v>45</v>
      </c>
      <c r="B46" s="210"/>
      <c r="C46" s="211"/>
      <c r="D46" s="211"/>
      <c r="E46" s="212">
        <v>0</v>
      </c>
    </row>
    <row r="47" spans="1:5" x14ac:dyDescent="0.25">
      <c r="A47" s="203" t="s">
        <v>46</v>
      </c>
      <c r="B47" s="213"/>
      <c r="C47" s="214"/>
      <c r="D47" s="214"/>
      <c r="E47" s="215">
        <v>0</v>
      </c>
    </row>
    <row r="48" spans="1:5" x14ac:dyDescent="0.25">
      <c r="A48" s="204" t="s">
        <v>47</v>
      </c>
      <c r="B48" s="210">
        <v>0</v>
      </c>
      <c r="C48" s="211"/>
      <c r="D48" s="211"/>
      <c r="E48" s="212"/>
    </row>
    <row r="49" spans="1:5" x14ac:dyDescent="0.25">
      <c r="A49" s="203" t="s">
        <v>48</v>
      </c>
      <c r="B49" s="213"/>
      <c r="C49" s="214"/>
      <c r="D49" s="233"/>
      <c r="E49" s="215"/>
    </row>
    <row r="50" spans="1:5" x14ac:dyDescent="0.25">
      <c r="A50" s="204" t="s">
        <v>49</v>
      </c>
      <c r="B50" s="210"/>
      <c r="C50" s="211"/>
      <c r="D50" s="211">
        <v>260302.17513856301</v>
      </c>
      <c r="E50" s="212">
        <v>0</v>
      </c>
    </row>
    <row r="51" spans="1:5" x14ac:dyDescent="0.25">
      <c r="A51" s="203" t="s">
        <v>50</v>
      </c>
      <c r="B51" s="213">
        <v>0</v>
      </c>
      <c r="C51" s="214"/>
      <c r="D51" s="214"/>
      <c r="E51" s="215">
        <v>0</v>
      </c>
    </row>
    <row r="52" spans="1:5" x14ac:dyDescent="0.25">
      <c r="A52" s="204" t="s">
        <v>51</v>
      </c>
      <c r="B52" s="210"/>
      <c r="C52" s="211"/>
      <c r="D52" s="211"/>
      <c r="E52" s="212"/>
    </row>
    <row r="53" spans="1:5" x14ac:dyDescent="0.25">
      <c r="A53" s="203" t="s">
        <v>52</v>
      </c>
      <c r="B53" s="213">
        <v>0</v>
      </c>
      <c r="C53" s="214"/>
      <c r="D53" s="214"/>
      <c r="E53" s="215">
        <v>13866.6</v>
      </c>
    </row>
    <row r="54" spans="1:5" x14ac:dyDescent="0.25">
      <c r="A54" s="204" t="s">
        <v>53</v>
      </c>
      <c r="B54" s="210">
        <v>0</v>
      </c>
      <c r="C54" s="211"/>
      <c r="D54" s="211"/>
      <c r="E54" s="212">
        <v>0</v>
      </c>
    </row>
    <row r="55" spans="1:5" x14ac:dyDescent="0.25">
      <c r="A55" s="203" t="s">
        <v>54</v>
      </c>
      <c r="B55" s="213"/>
      <c r="C55" s="214"/>
      <c r="D55" s="214">
        <v>41323.742301453203</v>
      </c>
      <c r="E55" s="215"/>
    </row>
    <row r="56" spans="1:5" x14ac:dyDescent="0.25">
      <c r="A56" s="204" t="s">
        <v>55</v>
      </c>
      <c r="B56" s="210"/>
      <c r="C56" s="211"/>
      <c r="D56" s="211"/>
      <c r="E56" s="212">
        <v>0</v>
      </c>
    </row>
    <row r="57" spans="1:5" x14ac:dyDescent="0.25">
      <c r="A57" s="203" t="s">
        <v>56</v>
      </c>
      <c r="B57" s="213"/>
      <c r="C57" s="214"/>
      <c r="D57" s="214"/>
      <c r="E57" s="215">
        <v>0</v>
      </c>
    </row>
    <row r="58" spans="1:5" ht="15.75" thickBot="1" x14ac:dyDescent="0.3">
      <c r="A58" s="204" t="s">
        <v>57</v>
      </c>
      <c r="B58" s="210"/>
      <c r="C58" s="211"/>
      <c r="D58" s="211"/>
      <c r="E58" s="212"/>
    </row>
    <row r="59" spans="1:5" ht="15.75" thickTop="1" x14ac:dyDescent="0.25">
      <c r="A59" s="206" t="s">
        <v>58</v>
      </c>
      <c r="B59" s="216">
        <v>0</v>
      </c>
      <c r="C59" s="217">
        <v>0</v>
      </c>
      <c r="D59" s="217">
        <v>301625.91744001623</v>
      </c>
      <c r="E59" s="218">
        <v>13883.340839280001</v>
      </c>
    </row>
    <row r="60" spans="1:5" ht="15.6" customHeight="1" x14ac:dyDescent="0.25"/>
    <row r="61" spans="1:5" ht="14.45" customHeight="1" x14ac:dyDescent="0.25">
      <c r="A61" s="49" t="s">
        <v>79</v>
      </c>
      <c r="B61" s="322" t="s">
        <v>4</v>
      </c>
      <c r="C61" s="323"/>
      <c r="D61" s="323"/>
      <c r="E61" s="324"/>
    </row>
    <row r="62" spans="1:5" x14ac:dyDescent="0.25">
      <c r="A62" s="45" t="s">
        <v>5</v>
      </c>
      <c r="B62" s="43" t="s">
        <v>6</v>
      </c>
      <c r="C62" s="43" t="s">
        <v>7</v>
      </c>
      <c r="D62" s="43" t="s">
        <v>8</v>
      </c>
      <c r="E62" s="44" t="s">
        <v>9</v>
      </c>
    </row>
    <row r="63" spans="1:5" x14ac:dyDescent="0.25">
      <c r="A63" s="38" t="s">
        <v>80</v>
      </c>
      <c r="B63" s="50"/>
      <c r="C63" s="51">
        <v>33000000000</v>
      </c>
      <c r="D63" s="51">
        <v>74000000000</v>
      </c>
      <c r="E63" s="52"/>
    </row>
    <row r="64" spans="1:5" x14ac:dyDescent="0.25">
      <c r="A64" s="40" t="s">
        <v>81</v>
      </c>
      <c r="B64" s="46"/>
      <c r="C64" s="47">
        <v>7900000000</v>
      </c>
      <c r="D64" s="47">
        <v>36000000000</v>
      </c>
      <c r="E64" s="48"/>
    </row>
    <row r="65" spans="1:5" ht="18" x14ac:dyDescent="0.35">
      <c r="A65" s="56" t="s">
        <v>82</v>
      </c>
      <c r="B65" s="57"/>
      <c r="C65" s="58">
        <v>4700000000</v>
      </c>
      <c r="D65" s="58"/>
      <c r="E65" s="59"/>
    </row>
    <row r="66" spans="1:5" x14ac:dyDescent="0.25">
      <c r="A66" s="53"/>
      <c r="B66" s="60"/>
      <c r="C66" s="60"/>
      <c r="D66" s="60"/>
      <c r="E66" s="60"/>
    </row>
    <row r="67" spans="1:5" ht="30" customHeight="1" x14ac:dyDescent="0.25">
      <c r="A67" s="319" t="s">
        <v>59</v>
      </c>
      <c r="B67" s="319"/>
      <c r="C67" s="319"/>
      <c r="D67" s="319"/>
      <c r="E67" s="319"/>
    </row>
  </sheetData>
  <mergeCells count="8">
    <mergeCell ref="A67:E67"/>
    <mergeCell ref="A1:E1"/>
    <mergeCell ref="A2:E2"/>
    <mergeCell ref="B61:E61"/>
    <mergeCell ref="B5:E5"/>
    <mergeCell ref="B24:E24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3"/>
  <sheetViews>
    <sheetView showZeros="0" workbookViewId="0">
      <selection activeCell="D64" sqref="D64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20" t="s">
        <v>0</v>
      </c>
      <c r="B1" s="321"/>
      <c r="C1" s="321"/>
      <c r="D1" s="321"/>
      <c r="E1" s="321"/>
    </row>
    <row r="2" spans="1:5" ht="18" customHeight="1" x14ac:dyDescent="0.3">
      <c r="A2" s="320" t="s">
        <v>1</v>
      </c>
      <c r="B2" s="325"/>
      <c r="C2" s="325"/>
      <c r="D2" s="325"/>
      <c r="E2" s="325"/>
    </row>
    <row r="3" spans="1:5" x14ac:dyDescent="0.25">
      <c r="A3" s="225" t="s">
        <v>2</v>
      </c>
      <c r="B3" s="326" t="s">
        <v>89</v>
      </c>
      <c r="C3" s="328"/>
      <c r="D3" s="328"/>
      <c r="E3" s="328"/>
    </row>
    <row r="4" spans="1:5" x14ac:dyDescent="0.25">
      <c r="A4" s="201"/>
      <c r="B4" s="201"/>
      <c r="C4" s="201"/>
      <c r="D4" s="201"/>
      <c r="E4" s="201"/>
    </row>
    <row r="5" spans="1:5" x14ac:dyDescent="0.25">
      <c r="A5" s="219" t="s">
        <v>3</v>
      </c>
      <c r="B5" s="329" t="s">
        <v>4</v>
      </c>
      <c r="C5" s="322"/>
      <c r="D5" s="322"/>
      <c r="E5" s="330"/>
    </row>
    <row r="6" spans="1:5" x14ac:dyDescent="0.25">
      <c r="A6" s="209" t="s">
        <v>5</v>
      </c>
      <c r="B6" s="207" t="s">
        <v>6</v>
      </c>
      <c r="C6" s="207" t="s">
        <v>7</v>
      </c>
      <c r="D6" s="207" t="s">
        <v>8</v>
      </c>
      <c r="E6" s="208" t="s">
        <v>9</v>
      </c>
    </row>
    <row r="7" spans="1:5" x14ac:dyDescent="0.25">
      <c r="A7" s="202" t="s">
        <v>10</v>
      </c>
      <c r="B7" s="220">
        <v>0</v>
      </c>
      <c r="C7" s="221"/>
      <c r="D7" s="221"/>
      <c r="E7" s="222">
        <v>0</v>
      </c>
    </row>
    <row r="8" spans="1:5" x14ac:dyDescent="0.25">
      <c r="A8" s="204" t="s">
        <v>11</v>
      </c>
      <c r="B8" s="210">
        <v>0</v>
      </c>
      <c r="C8" s="211"/>
      <c r="D8" s="211"/>
      <c r="E8" s="212">
        <v>0</v>
      </c>
    </row>
    <row r="9" spans="1:5" x14ac:dyDescent="0.25">
      <c r="A9" s="203" t="s">
        <v>12</v>
      </c>
      <c r="B9" s="213">
        <v>12086629509.9</v>
      </c>
      <c r="C9" s="214"/>
      <c r="D9" s="214"/>
      <c r="E9" s="215">
        <v>0</v>
      </c>
    </row>
    <row r="10" spans="1:5" x14ac:dyDescent="0.25">
      <c r="A10" s="204" t="s">
        <v>13</v>
      </c>
      <c r="B10" s="210">
        <v>0</v>
      </c>
      <c r="C10" s="211"/>
      <c r="D10" s="211"/>
      <c r="E10" s="212">
        <v>0</v>
      </c>
    </row>
    <row r="11" spans="1:5" x14ac:dyDescent="0.25">
      <c r="A11" s="203" t="s">
        <v>14</v>
      </c>
      <c r="B11" s="213">
        <v>18760988922.400002</v>
      </c>
      <c r="C11" s="214"/>
      <c r="D11" s="214"/>
      <c r="E11" s="215">
        <v>0</v>
      </c>
    </row>
    <row r="12" spans="1:5" x14ac:dyDescent="0.25">
      <c r="A12" s="204" t="s">
        <v>15</v>
      </c>
      <c r="B12" s="210">
        <v>0</v>
      </c>
      <c r="C12" s="211"/>
      <c r="D12" s="211"/>
      <c r="E12" s="212">
        <v>0</v>
      </c>
    </row>
    <row r="13" spans="1:5" x14ac:dyDescent="0.25">
      <c r="A13" s="203" t="s">
        <v>16</v>
      </c>
      <c r="B13" s="213">
        <v>0</v>
      </c>
      <c r="C13" s="214"/>
      <c r="D13" s="214"/>
      <c r="E13" s="215">
        <v>0</v>
      </c>
    </row>
    <row r="14" spans="1:5" x14ac:dyDescent="0.25">
      <c r="A14" s="204" t="s">
        <v>17</v>
      </c>
      <c r="B14" s="210">
        <v>81092575304.300003</v>
      </c>
      <c r="C14" s="211"/>
      <c r="D14" s="211">
        <v>1579102800</v>
      </c>
      <c r="E14" s="212">
        <v>0</v>
      </c>
    </row>
    <row r="15" spans="1:5" x14ac:dyDescent="0.25">
      <c r="A15" s="203" t="s">
        <v>18</v>
      </c>
      <c r="B15" s="213">
        <v>0</v>
      </c>
      <c r="C15" s="214"/>
      <c r="D15" s="214"/>
      <c r="E15" s="215">
        <v>0</v>
      </c>
    </row>
    <row r="16" spans="1:5" x14ac:dyDescent="0.25">
      <c r="A16" s="204" t="s">
        <v>19</v>
      </c>
      <c r="B16" s="210">
        <v>139481297861.10001</v>
      </c>
      <c r="C16" s="211"/>
      <c r="D16" s="211">
        <v>933112080</v>
      </c>
      <c r="E16" s="212">
        <v>0</v>
      </c>
    </row>
    <row r="17" spans="1:5" x14ac:dyDescent="0.25">
      <c r="A17" s="203" t="s">
        <v>20</v>
      </c>
      <c r="B17" s="213">
        <v>0</v>
      </c>
      <c r="C17" s="214"/>
      <c r="D17" s="214">
        <v>322608000</v>
      </c>
      <c r="E17" s="215">
        <v>0</v>
      </c>
    </row>
    <row r="18" spans="1:5" x14ac:dyDescent="0.25">
      <c r="A18" s="204" t="s">
        <v>21</v>
      </c>
      <c r="B18" s="210">
        <v>0</v>
      </c>
      <c r="C18" s="211"/>
      <c r="D18" s="211"/>
      <c r="E18" s="212">
        <v>0</v>
      </c>
    </row>
    <row r="19" spans="1:5" x14ac:dyDescent="0.25">
      <c r="A19" s="203" t="s">
        <v>22</v>
      </c>
      <c r="B19" s="213">
        <v>0</v>
      </c>
      <c r="C19" s="214"/>
      <c r="D19" s="214"/>
      <c r="E19" s="215">
        <v>0</v>
      </c>
    </row>
    <row r="20" spans="1:5" ht="15.75" thickBot="1" x14ac:dyDescent="0.3">
      <c r="A20" s="204" t="s">
        <v>23</v>
      </c>
      <c r="B20" s="210"/>
      <c r="C20" s="211"/>
      <c r="D20" s="211"/>
      <c r="E20" s="211">
        <v>0</v>
      </c>
    </row>
    <row r="21" spans="1:5" ht="15.75" thickTop="1" x14ac:dyDescent="0.25">
      <c r="A21" s="206" t="s">
        <v>24</v>
      </c>
      <c r="B21" s="216">
        <v>251421491597.70001</v>
      </c>
      <c r="C21" s="235">
        <v>220000000000</v>
      </c>
      <c r="D21" s="217">
        <v>2834822880</v>
      </c>
      <c r="E21" s="218">
        <v>0</v>
      </c>
    </row>
    <row r="22" spans="1:5" x14ac:dyDescent="0.25">
      <c r="A22" s="205" t="s">
        <v>25</v>
      </c>
      <c r="B22" s="230">
        <v>305830990691.24261</v>
      </c>
      <c r="C22" s="236">
        <v>224991596638.65549</v>
      </c>
      <c r="D22" s="231">
        <v>1570774971.4285715</v>
      </c>
      <c r="E22" s="232">
        <v>0</v>
      </c>
    </row>
    <row r="23" spans="1:5" x14ac:dyDescent="0.25">
      <c r="A23" s="223"/>
      <c r="B23" s="224"/>
      <c r="C23" s="224"/>
      <c r="D23" s="224"/>
      <c r="E23" s="224"/>
    </row>
    <row r="24" spans="1:5" x14ac:dyDescent="0.25">
      <c r="A24" s="219" t="s">
        <v>26</v>
      </c>
      <c r="B24" s="329" t="s">
        <v>4</v>
      </c>
      <c r="C24" s="322"/>
      <c r="D24" s="322"/>
      <c r="E24" s="330"/>
    </row>
    <row r="25" spans="1:5" x14ac:dyDescent="0.25">
      <c r="A25" s="209" t="s">
        <v>5</v>
      </c>
      <c r="B25" s="207" t="s">
        <v>6</v>
      </c>
      <c r="C25" s="207" t="s">
        <v>7</v>
      </c>
      <c r="D25" s="207" t="s">
        <v>8</v>
      </c>
      <c r="E25" s="208" t="s">
        <v>9</v>
      </c>
    </row>
    <row r="26" spans="1:5" x14ac:dyDescent="0.25">
      <c r="A26" s="202" t="s">
        <v>27</v>
      </c>
      <c r="B26" s="220">
        <v>178400</v>
      </c>
      <c r="C26" s="221"/>
      <c r="D26" s="234">
        <v>3160121.3991169501</v>
      </c>
      <c r="E26" s="222">
        <v>0</v>
      </c>
    </row>
    <row r="27" spans="1:5" x14ac:dyDescent="0.25">
      <c r="A27" s="226" t="s">
        <v>28</v>
      </c>
      <c r="B27" s="227">
        <v>1552400</v>
      </c>
      <c r="C27" s="228"/>
      <c r="D27" s="228"/>
      <c r="E27" s="229">
        <v>0</v>
      </c>
    </row>
    <row r="28" spans="1:5" x14ac:dyDescent="0.25">
      <c r="A28" s="223"/>
      <c r="B28" s="224"/>
      <c r="C28" s="224"/>
      <c r="D28" s="224"/>
      <c r="E28" s="224"/>
    </row>
    <row r="29" spans="1:5" x14ac:dyDescent="0.25">
      <c r="A29" s="219" t="s">
        <v>29</v>
      </c>
      <c r="B29" s="329" t="s">
        <v>4</v>
      </c>
      <c r="C29" s="322"/>
      <c r="D29" s="322"/>
      <c r="E29" s="330"/>
    </row>
    <row r="30" spans="1:5" x14ac:dyDescent="0.25">
      <c r="A30" s="209" t="s">
        <v>5</v>
      </c>
      <c r="B30" s="207" t="s">
        <v>6</v>
      </c>
      <c r="C30" s="207" t="s">
        <v>7</v>
      </c>
      <c r="D30" s="207" t="s">
        <v>8</v>
      </c>
      <c r="E30" s="208" t="s">
        <v>9</v>
      </c>
    </row>
    <row r="31" spans="1:5" x14ac:dyDescent="0.25">
      <c r="A31" s="202" t="s">
        <v>30</v>
      </c>
      <c r="B31" s="220"/>
      <c r="C31" s="221"/>
      <c r="D31" s="221"/>
      <c r="E31" s="222"/>
    </row>
    <row r="32" spans="1:5" x14ac:dyDescent="0.25">
      <c r="A32" s="204" t="s">
        <v>31</v>
      </c>
      <c r="B32" s="210"/>
      <c r="C32" s="211"/>
      <c r="D32" s="211"/>
      <c r="E32" s="212">
        <v>0</v>
      </c>
    </row>
    <row r="33" spans="1:5" x14ac:dyDescent="0.25">
      <c r="A33" s="203" t="s">
        <v>32</v>
      </c>
      <c r="B33" s="213"/>
      <c r="C33" s="214"/>
      <c r="D33" s="214"/>
      <c r="E33" s="215">
        <v>0</v>
      </c>
    </row>
    <row r="34" spans="1:5" x14ac:dyDescent="0.25">
      <c r="A34" s="204" t="s">
        <v>33</v>
      </c>
      <c r="B34" s="210"/>
      <c r="C34" s="211"/>
      <c r="D34" s="211"/>
      <c r="E34" s="212">
        <v>0</v>
      </c>
    </row>
    <row r="35" spans="1:5" x14ac:dyDescent="0.25">
      <c r="A35" s="203" t="s">
        <v>34</v>
      </c>
      <c r="B35" s="213"/>
      <c r="C35" s="214"/>
      <c r="D35" s="214"/>
      <c r="E35" s="215">
        <v>0</v>
      </c>
    </row>
    <row r="36" spans="1:5" x14ac:dyDescent="0.25">
      <c r="A36" s="204" t="s">
        <v>35</v>
      </c>
      <c r="B36" s="210"/>
      <c r="C36" s="211"/>
      <c r="D36" s="211"/>
      <c r="E36" s="212">
        <v>0</v>
      </c>
    </row>
    <row r="37" spans="1:5" x14ac:dyDescent="0.25">
      <c r="A37" s="203" t="s">
        <v>36</v>
      </c>
      <c r="B37" s="213">
        <v>0</v>
      </c>
      <c r="C37" s="214"/>
      <c r="D37" s="214"/>
      <c r="E37" s="215">
        <v>0</v>
      </c>
    </row>
    <row r="38" spans="1:5" x14ac:dyDescent="0.25">
      <c r="A38" s="204" t="s">
        <v>37</v>
      </c>
      <c r="B38" s="210"/>
      <c r="C38" s="211"/>
      <c r="D38" s="211"/>
      <c r="E38" s="212">
        <v>0</v>
      </c>
    </row>
    <row r="39" spans="1:5" x14ac:dyDescent="0.25">
      <c r="A39" s="203" t="s">
        <v>38</v>
      </c>
      <c r="B39" s="213"/>
      <c r="C39" s="214"/>
      <c r="D39" s="214"/>
      <c r="E39" s="215">
        <v>0</v>
      </c>
    </row>
    <row r="40" spans="1:5" x14ac:dyDescent="0.25">
      <c r="A40" s="204" t="s">
        <v>39</v>
      </c>
      <c r="B40" s="210"/>
      <c r="C40" s="211"/>
      <c r="D40" s="211"/>
      <c r="E40" s="212">
        <v>0</v>
      </c>
    </row>
    <row r="41" spans="1:5" x14ac:dyDescent="0.25">
      <c r="A41" s="203" t="s">
        <v>40</v>
      </c>
      <c r="B41" s="213">
        <v>0</v>
      </c>
      <c r="C41" s="214"/>
      <c r="D41" s="214"/>
      <c r="E41" s="215">
        <v>0</v>
      </c>
    </row>
    <row r="42" spans="1:5" x14ac:dyDescent="0.25">
      <c r="A42" s="204" t="s">
        <v>41</v>
      </c>
      <c r="B42" s="210">
        <v>0</v>
      </c>
      <c r="C42" s="211"/>
      <c r="D42" s="211"/>
      <c r="E42" s="212">
        <v>0</v>
      </c>
    </row>
    <row r="43" spans="1:5" x14ac:dyDescent="0.25">
      <c r="A43" s="203" t="s">
        <v>42</v>
      </c>
      <c r="B43" s="213">
        <v>0</v>
      </c>
      <c r="C43" s="214"/>
      <c r="D43" s="214"/>
      <c r="E43" s="215">
        <v>0</v>
      </c>
    </row>
    <row r="44" spans="1:5" x14ac:dyDescent="0.25">
      <c r="A44" s="204" t="s">
        <v>43</v>
      </c>
      <c r="B44" s="210">
        <v>0</v>
      </c>
      <c r="C44" s="211"/>
      <c r="D44" s="211"/>
      <c r="E44" s="212">
        <v>0</v>
      </c>
    </row>
    <row r="45" spans="1:5" x14ac:dyDescent="0.25">
      <c r="A45" s="203" t="s">
        <v>44</v>
      </c>
      <c r="B45" s="213"/>
      <c r="C45" s="214"/>
      <c r="D45" s="214"/>
      <c r="E45" s="215">
        <v>0</v>
      </c>
    </row>
    <row r="46" spans="1:5" x14ac:dyDescent="0.25">
      <c r="A46" s="204" t="s">
        <v>45</v>
      </c>
      <c r="B46" s="210"/>
      <c r="C46" s="211"/>
      <c r="D46" s="211"/>
      <c r="E46" s="212">
        <v>0</v>
      </c>
    </row>
    <row r="47" spans="1:5" x14ac:dyDescent="0.25">
      <c r="A47" s="203" t="s">
        <v>46</v>
      </c>
      <c r="B47" s="213"/>
      <c r="C47" s="214"/>
      <c r="D47" s="214"/>
      <c r="E47" s="215">
        <v>0</v>
      </c>
    </row>
    <row r="48" spans="1:5" x14ac:dyDescent="0.25">
      <c r="A48" s="204" t="s">
        <v>47</v>
      </c>
      <c r="B48" s="210">
        <v>0</v>
      </c>
      <c r="C48" s="211"/>
      <c r="D48" s="211"/>
      <c r="E48" s="212"/>
    </row>
    <row r="49" spans="1:5" x14ac:dyDescent="0.25">
      <c r="A49" s="203" t="s">
        <v>48</v>
      </c>
      <c r="B49" s="213"/>
      <c r="C49" s="214"/>
      <c r="D49" s="233"/>
      <c r="E49" s="215"/>
    </row>
    <row r="50" spans="1:5" x14ac:dyDescent="0.25">
      <c r="A50" s="204" t="s">
        <v>49</v>
      </c>
      <c r="B50" s="210"/>
      <c r="C50" s="211"/>
      <c r="D50" s="211">
        <v>283714.10155564197</v>
      </c>
      <c r="E50" s="212">
        <v>0</v>
      </c>
    </row>
    <row r="51" spans="1:5" x14ac:dyDescent="0.25">
      <c r="A51" s="203" t="s">
        <v>50</v>
      </c>
      <c r="B51" s="213">
        <v>0</v>
      </c>
      <c r="C51" s="214"/>
      <c r="D51" s="214"/>
      <c r="E51" s="215">
        <v>0</v>
      </c>
    </row>
    <row r="52" spans="1:5" x14ac:dyDescent="0.25">
      <c r="A52" s="204" t="s">
        <v>51</v>
      </c>
      <c r="B52" s="210"/>
      <c r="C52" s="211"/>
      <c r="D52" s="211"/>
      <c r="E52" s="212"/>
    </row>
    <row r="53" spans="1:5" x14ac:dyDescent="0.25">
      <c r="A53" s="203" t="s">
        <v>52</v>
      </c>
      <c r="B53" s="213">
        <v>0</v>
      </c>
      <c r="C53" s="214"/>
      <c r="D53" s="214"/>
      <c r="E53" s="215">
        <v>4465.32</v>
      </c>
    </row>
    <row r="54" spans="1:5" x14ac:dyDescent="0.25">
      <c r="A54" s="204" t="s">
        <v>53</v>
      </c>
      <c r="B54" s="210">
        <v>0</v>
      </c>
      <c r="C54" s="211"/>
      <c r="D54" s="211">
        <v>63553.610433604401</v>
      </c>
      <c r="E54" s="212">
        <v>0</v>
      </c>
    </row>
    <row r="55" spans="1:5" x14ac:dyDescent="0.25">
      <c r="A55" s="203" t="s">
        <v>54</v>
      </c>
      <c r="B55" s="213"/>
      <c r="C55" s="214"/>
      <c r="D55" s="214">
        <v>21094.998308524999</v>
      </c>
      <c r="E55" s="215"/>
    </row>
    <row r="56" spans="1:5" x14ac:dyDescent="0.25">
      <c r="A56" s="204" t="s">
        <v>55</v>
      </c>
      <c r="B56" s="210"/>
      <c r="C56" s="211"/>
      <c r="D56" s="211"/>
      <c r="E56" s="212">
        <v>0</v>
      </c>
    </row>
    <row r="57" spans="1:5" x14ac:dyDescent="0.25">
      <c r="A57" s="203" t="s">
        <v>56</v>
      </c>
      <c r="B57" s="213"/>
      <c r="C57" s="214"/>
      <c r="D57" s="214"/>
      <c r="E57" s="215">
        <v>0</v>
      </c>
    </row>
    <row r="58" spans="1:5" ht="15.75" thickBot="1" x14ac:dyDescent="0.3">
      <c r="A58" s="204" t="s">
        <v>57</v>
      </c>
      <c r="B58" s="210"/>
      <c r="C58" s="211"/>
      <c r="D58" s="211"/>
      <c r="E58" s="212"/>
    </row>
    <row r="59" spans="1:5" ht="15.75" thickTop="1" x14ac:dyDescent="0.25">
      <c r="A59" s="206" t="s">
        <v>58</v>
      </c>
      <c r="B59" s="216">
        <v>0</v>
      </c>
      <c r="C59" s="217">
        <v>0</v>
      </c>
      <c r="D59" s="217">
        <v>368362.71029777138</v>
      </c>
      <c r="E59" s="218">
        <v>4465.32</v>
      </c>
    </row>
    <row r="61" spans="1:5" x14ac:dyDescent="0.25">
      <c r="A61" s="49" t="s">
        <v>79</v>
      </c>
      <c r="B61" s="322" t="s">
        <v>4</v>
      </c>
      <c r="C61" s="323"/>
      <c r="D61" s="323"/>
      <c r="E61" s="324"/>
    </row>
    <row r="62" spans="1:5" x14ac:dyDescent="0.25">
      <c r="A62" s="45" t="s">
        <v>5</v>
      </c>
      <c r="B62" s="43" t="s">
        <v>6</v>
      </c>
      <c r="C62" s="43" t="s">
        <v>7</v>
      </c>
      <c r="D62" s="43" t="s">
        <v>8</v>
      </c>
      <c r="E62" s="44" t="s">
        <v>9</v>
      </c>
    </row>
    <row r="63" spans="1:5" ht="14.45" customHeight="1" x14ac:dyDescent="0.25">
      <c r="A63" s="38" t="s">
        <v>80</v>
      </c>
      <c r="B63" s="50"/>
      <c r="C63" s="51">
        <v>33000000000</v>
      </c>
      <c r="D63" s="51">
        <v>76000000000</v>
      </c>
      <c r="E63" s="52"/>
    </row>
    <row r="64" spans="1:5" x14ac:dyDescent="0.25">
      <c r="A64" s="40" t="s">
        <v>81</v>
      </c>
      <c r="B64" s="46"/>
      <c r="C64" s="47">
        <v>20000000000</v>
      </c>
      <c r="D64" s="47">
        <v>39000000000</v>
      </c>
      <c r="E64" s="48"/>
    </row>
    <row r="65" spans="1:5" ht="18" x14ac:dyDescent="0.35">
      <c r="A65" s="56" t="s">
        <v>82</v>
      </c>
      <c r="B65" s="57"/>
      <c r="C65" s="58">
        <v>5100000000</v>
      </c>
      <c r="D65" s="58"/>
      <c r="E65" s="59"/>
    </row>
    <row r="66" spans="1:5" x14ac:dyDescent="0.25">
      <c r="A66" s="53"/>
      <c r="B66" s="60"/>
      <c r="C66" s="60"/>
      <c r="D66" s="60"/>
      <c r="E66" s="60"/>
    </row>
    <row r="67" spans="1:5" ht="30" customHeight="1" x14ac:dyDescent="0.25">
      <c r="A67" s="319" t="s">
        <v>59</v>
      </c>
      <c r="B67" s="319"/>
      <c r="C67" s="319"/>
      <c r="D67" s="319"/>
      <c r="E67" s="319"/>
    </row>
    <row r="77" spans="1:5" ht="30" customHeight="1" x14ac:dyDescent="0.25"/>
    <row r="83" ht="30" customHeight="1" x14ac:dyDescent="0.25"/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83"/>
  <sheetViews>
    <sheetView showZeros="0" workbookViewId="0">
      <selection activeCell="D65" sqref="D65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20" t="s">
        <v>0</v>
      </c>
      <c r="B1" s="321"/>
      <c r="C1" s="321"/>
      <c r="D1" s="321"/>
      <c r="E1" s="321"/>
    </row>
    <row r="2" spans="1:5" ht="18" customHeight="1" x14ac:dyDescent="0.3">
      <c r="A2" s="320" t="s">
        <v>1</v>
      </c>
      <c r="B2" s="325"/>
      <c r="C2" s="325"/>
      <c r="D2" s="325"/>
      <c r="E2" s="325"/>
    </row>
    <row r="3" spans="1:5" x14ac:dyDescent="0.25">
      <c r="A3" s="225" t="s">
        <v>2</v>
      </c>
      <c r="B3" s="326" t="s">
        <v>90</v>
      </c>
      <c r="C3" s="328"/>
      <c r="D3" s="328"/>
      <c r="E3" s="328"/>
    </row>
    <row r="4" spans="1:5" x14ac:dyDescent="0.25">
      <c r="A4" s="201"/>
      <c r="B4" s="201"/>
      <c r="C4" s="201"/>
      <c r="D4" s="201"/>
      <c r="E4" s="201"/>
    </row>
    <row r="5" spans="1:5" x14ac:dyDescent="0.25">
      <c r="A5" s="219" t="s">
        <v>3</v>
      </c>
      <c r="B5" s="329" t="s">
        <v>4</v>
      </c>
      <c r="C5" s="322"/>
      <c r="D5" s="322"/>
      <c r="E5" s="330"/>
    </row>
    <row r="6" spans="1:5" x14ac:dyDescent="0.25">
      <c r="A6" s="209" t="s">
        <v>5</v>
      </c>
      <c r="B6" s="207" t="s">
        <v>6</v>
      </c>
      <c r="C6" s="207" t="s">
        <v>7</v>
      </c>
      <c r="D6" s="207" t="s">
        <v>8</v>
      </c>
      <c r="E6" s="208" t="s">
        <v>9</v>
      </c>
    </row>
    <row r="7" spans="1:5" x14ac:dyDescent="0.25">
      <c r="A7" s="202" t="s">
        <v>10</v>
      </c>
      <c r="B7" s="220">
        <v>0</v>
      </c>
      <c r="C7" s="221"/>
      <c r="D7" s="221"/>
      <c r="E7" s="222">
        <v>0</v>
      </c>
    </row>
    <row r="8" spans="1:5" x14ac:dyDescent="0.25">
      <c r="A8" s="204" t="s">
        <v>11</v>
      </c>
      <c r="B8" s="210">
        <v>0</v>
      </c>
      <c r="C8" s="211"/>
      <c r="D8" s="211"/>
      <c r="E8" s="212">
        <v>0</v>
      </c>
    </row>
    <row r="9" spans="1:5" x14ac:dyDescent="0.25">
      <c r="A9" s="203" t="s">
        <v>12</v>
      </c>
      <c r="B9" s="213">
        <v>10047386032</v>
      </c>
      <c r="C9" s="214"/>
      <c r="D9" s="214"/>
      <c r="E9" s="215">
        <v>0</v>
      </c>
    </row>
    <row r="10" spans="1:5" x14ac:dyDescent="0.25">
      <c r="A10" s="204" t="s">
        <v>13</v>
      </c>
      <c r="B10" s="210">
        <v>0</v>
      </c>
      <c r="C10" s="211"/>
      <c r="D10" s="211"/>
      <c r="E10" s="212">
        <v>0</v>
      </c>
    </row>
    <row r="11" spans="1:5" x14ac:dyDescent="0.25">
      <c r="A11" s="203" t="s">
        <v>14</v>
      </c>
      <c r="B11" s="213">
        <v>16899612607.9</v>
      </c>
      <c r="C11" s="214"/>
      <c r="D11" s="214"/>
      <c r="E11" s="215">
        <v>0</v>
      </c>
    </row>
    <row r="12" spans="1:5" x14ac:dyDescent="0.25">
      <c r="A12" s="204" t="s">
        <v>15</v>
      </c>
      <c r="B12" s="210">
        <v>0</v>
      </c>
      <c r="C12" s="211"/>
      <c r="D12" s="211"/>
      <c r="E12" s="212">
        <v>0</v>
      </c>
    </row>
    <row r="13" spans="1:5" x14ac:dyDescent="0.25">
      <c r="A13" s="203" t="s">
        <v>16</v>
      </c>
      <c r="B13" s="213">
        <v>0</v>
      </c>
      <c r="C13" s="214"/>
      <c r="D13" s="214"/>
      <c r="E13" s="215">
        <v>0</v>
      </c>
    </row>
    <row r="14" spans="1:5" x14ac:dyDescent="0.25">
      <c r="A14" s="204" t="s">
        <v>17</v>
      </c>
      <c r="B14" s="210">
        <v>236028435556.39999</v>
      </c>
      <c r="C14" s="211"/>
      <c r="D14" s="211">
        <v>6113910000</v>
      </c>
      <c r="E14" s="212">
        <v>0</v>
      </c>
    </row>
    <row r="15" spans="1:5" x14ac:dyDescent="0.25">
      <c r="A15" s="203" t="s">
        <v>18</v>
      </c>
      <c r="B15" s="213">
        <v>0</v>
      </c>
      <c r="C15" s="214"/>
      <c r="D15" s="214"/>
      <c r="E15" s="215">
        <v>0</v>
      </c>
    </row>
    <row r="16" spans="1:5" x14ac:dyDescent="0.25">
      <c r="A16" s="204" t="s">
        <v>19</v>
      </c>
      <c r="B16" s="210">
        <v>118841081484.10001</v>
      </c>
      <c r="C16" s="211"/>
      <c r="D16" s="211">
        <v>8220131040</v>
      </c>
      <c r="E16" s="212">
        <v>0</v>
      </c>
    </row>
    <row r="17" spans="1:5" x14ac:dyDescent="0.25">
      <c r="A17" s="203" t="s">
        <v>20</v>
      </c>
      <c r="B17" s="213">
        <v>0</v>
      </c>
      <c r="C17" s="214"/>
      <c r="D17" s="214">
        <v>636676800</v>
      </c>
      <c r="E17" s="215">
        <v>0</v>
      </c>
    </row>
    <row r="18" spans="1:5" x14ac:dyDescent="0.25">
      <c r="A18" s="204" t="s">
        <v>21</v>
      </c>
      <c r="B18" s="210">
        <v>0</v>
      </c>
      <c r="C18" s="211"/>
      <c r="D18" s="211"/>
      <c r="E18" s="212">
        <v>0</v>
      </c>
    </row>
    <row r="19" spans="1:5" x14ac:dyDescent="0.25">
      <c r="A19" s="203" t="s">
        <v>22</v>
      </c>
      <c r="B19" s="213">
        <v>0</v>
      </c>
      <c r="C19" s="214"/>
      <c r="D19" s="214"/>
      <c r="E19" s="215">
        <v>0</v>
      </c>
    </row>
    <row r="20" spans="1:5" ht="15.75" thickBot="1" x14ac:dyDescent="0.3">
      <c r="A20" s="204" t="s">
        <v>23</v>
      </c>
      <c r="B20" s="210"/>
      <c r="C20" s="211"/>
      <c r="D20" s="211"/>
      <c r="E20" s="211">
        <v>0</v>
      </c>
    </row>
    <row r="21" spans="1:5" ht="15.75" thickTop="1" x14ac:dyDescent="0.25">
      <c r="A21" s="206" t="s">
        <v>24</v>
      </c>
      <c r="B21" s="216">
        <v>381816515680.40002</v>
      </c>
      <c r="C21" s="235">
        <v>230000000000</v>
      </c>
      <c r="D21" s="217">
        <v>14970717840</v>
      </c>
      <c r="E21" s="218">
        <v>0</v>
      </c>
    </row>
    <row r="22" spans="1:5" x14ac:dyDescent="0.25">
      <c r="A22" s="205" t="s">
        <v>25</v>
      </c>
      <c r="B22" s="230">
        <v>287690365751.21936</v>
      </c>
      <c r="C22" s="236">
        <v>235218487394.95798</v>
      </c>
      <c r="D22" s="231">
        <v>9527482527.2139626</v>
      </c>
      <c r="E22" s="232">
        <v>0</v>
      </c>
    </row>
    <row r="23" spans="1:5" x14ac:dyDescent="0.25">
      <c r="A23" s="223"/>
      <c r="B23" s="224"/>
      <c r="C23" s="224"/>
      <c r="D23" s="224"/>
      <c r="E23" s="224"/>
    </row>
    <row r="24" spans="1:5" x14ac:dyDescent="0.25">
      <c r="A24" s="219" t="s">
        <v>26</v>
      </c>
      <c r="B24" s="329" t="s">
        <v>4</v>
      </c>
      <c r="C24" s="322"/>
      <c r="D24" s="322"/>
      <c r="E24" s="330"/>
    </row>
    <row r="25" spans="1:5" x14ac:dyDescent="0.25">
      <c r="A25" s="209" t="s">
        <v>5</v>
      </c>
      <c r="B25" s="207" t="s">
        <v>6</v>
      </c>
      <c r="C25" s="207" t="s">
        <v>7</v>
      </c>
      <c r="D25" s="207" t="s">
        <v>8</v>
      </c>
      <c r="E25" s="208" t="s">
        <v>9</v>
      </c>
    </row>
    <row r="26" spans="1:5" x14ac:dyDescent="0.25">
      <c r="A26" s="202" t="s">
        <v>27</v>
      </c>
      <c r="B26" s="220">
        <v>400420</v>
      </c>
      <c r="C26" s="221"/>
      <c r="D26" s="234">
        <v>4772274.3699648296</v>
      </c>
      <c r="E26" s="222">
        <v>0</v>
      </c>
    </row>
    <row r="27" spans="1:5" x14ac:dyDescent="0.25">
      <c r="A27" s="226" t="s">
        <v>28</v>
      </c>
      <c r="B27" s="227">
        <v>1087940</v>
      </c>
      <c r="C27" s="228"/>
      <c r="D27" s="228"/>
      <c r="E27" s="229">
        <v>0</v>
      </c>
    </row>
    <row r="28" spans="1:5" x14ac:dyDescent="0.25">
      <c r="A28" s="223"/>
      <c r="B28" s="224"/>
      <c r="C28" s="224"/>
      <c r="D28" s="224"/>
      <c r="E28" s="224"/>
    </row>
    <row r="29" spans="1:5" x14ac:dyDescent="0.25">
      <c r="A29" s="219" t="s">
        <v>29</v>
      </c>
      <c r="B29" s="329" t="s">
        <v>4</v>
      </c>
      <c r="C29" s="322"/>
      <c r="D29" s="322"/>
      <c r="E29" s="330"/>
    </row>
    <row r="30" spans="1:5" x14ac:dyDescent="0.25">
      <c r="A30" s="209" t="s">
        <v>5</v>
      </c>
      <c r="B30" s="207" t="s">
        <v>6</v>
      </c>
      <c r="C30" s="207" t="s">
        <v>7</v>
      </c>
      <c r="D30" s="207" t="s">
        <v>8</v>
      </c>
      <c r="E30" s="208" t="s">
        <v>9</v>
      </c>
    </row>
    <row r="31" spans="1:5" x14ac:dyDescent="0.25">
      <c r="A31" s="202" t="s">
        <v>30</v>
      </c>
      <c r="B31" s="220"/>
      <c r="C31" s="221"/>
      <c r="D31" s="221"/>
      <c r="E31" s="222"/>
    </row>
    <row r="32" spans="1:5" x14ac:dyDescent="0.25">
      <c r="A32" s="204" t="s">
        <v>31</v>
      </c>
      <c r="B32" s="210"/>
      <c r="C32" s="211"/>
      <c r="D32" s="211"/>
      <c r="E32" s="212">
        <v>0</v>
      </c>
    </row>
    <row r="33" spans="1:5" x14ac:dyDescent="0.25">
      <c r="A33" s="203" t="s">
        <v>32</v>
      </c>
      <c r="B33" s="213"/>
      <c r="C33" s="214"/>
      <c r="D33" s="214"/>
      <c r="E33" s="215">
        <v>0</v>
      </c>
    </row>
    <row r="34" spans="1:5" x14ac:dyDescent="0.25">
      <c r="A34" s="204" t="s">
        <v>33</v>
      </c>
      <c r="B34" s="210"/>
      <c r="C34" s="211"/>
      <c r="D34" s="211"/>
      <c r="E34" s="212">
        <v>0</v>
      </c>
    </row>
    <row r="35" spans="1:5" x14ac:dyDescent="0.25">
      <c r="A35" s="203" t="s">
        <v>34</v>
      </c>
      <c r="B35" s="213"/>
      <c r="C35" s="214"/>
      <c r="D35" s="214"/>
      <c r="E35" s="215">
        <v>0</v>
      </c>
    </row>
    <row r="36" spans="1:5" x14ac:dyDescent="0.25">
      <c r="A36" s="204" t="s">
        <v>35</v>
      </c>
      <c r="B36" s="210"/>
      <c r="C36" s="211"/>
      <c r="D36" s="211"/>
      <c r="E36" s="212">
        <v>0</v>
      </c>
    </row>
    <row r="37" spans="1:5" x14ac:dyDescent="0.25">
      <c r="A37" s="203" t="s">
        <v>36</v>
      </c>
      <c r="B37" s="213">
        <v>41119.599999999999</v>
      </c>
      <c r="C37" s="214"/>
      <c r="D37" s="214">
        <v>14938.2332589286</v>
      </c>
      <c r="E37" s="215">
        <v>0</v>
      </c>
    </row>
    <row r="38" spans="1:5" x14ac:dyDescent="0.25">
      <c r="A38" s="204" t="s">
        <v>37</v>
      </c>
      <c r="B38" s="210"/>
      <c r="C38" s="211"/>
      <c r="D38" s="211"/>
      <c r="E38" s="212">
        <v>0</v>
      </c>
    </row>
    <row r="39" spans="1:5" x14ac:dyDescent="0.25">
      <c r="A39" s="203" t="s">
        <v>38</v>
      </c>
      <c r="B39" s="213"/>
      <c r="C39" s="214"/>
      <c r="D39" s="214"/>
      <c r="E39" s="215">
        <v>0</v>
      </c>
    </row>
    <row r="40" spans="1:5" x14ac:dyDescent="0.25">
      <c r="A40" s="204" t="s">
        <v>39</v>
      </c>
      <c r="B40" s="210"/>
      <c r="C40" s="211"/>
      <c r="D40" s="211"/>
      <c r="E40" s="212">
        <v>0</v>
      </c>
    </row>
    <row r="41" spans="1:5" x14ac:dyDescent="0.25">
      <c r="A41" s="203" t="s">
        <v>40</v>
      </c>
      <c r="B41" s="213">
        <v>8211.9</v>
      </c>
      <c r="C41" s="214"/>
      <c r="D41" s="214"/>
      <c r="E41" s="215">
        <v>0</v>
      </c>
    </row>
    <row r="42" spans="1:5" x14ac:dyDescent="0.25">
      <c r="A42" s="204" t="s">
        <v>41</v>
      </c>
      <c r="B42" s="210">
        <v>0</v>
      </c>
      <c r="C42" s="211"/>
      <c r="D42" s="211"/>
      <c r="E42" s="212">
        <v>0</v>
      </c>
    </row>
    <row r="43" spans="1:5" x14ac:dyDescent="0.25">
      <c r="A43" s="203" t="s">
        <v>42</v>
      </c>
      <c r="B43" s="213">
        <v>8983.9</v>
      </c>
      <c r="C43" s="214"/>
      <c r="D43" s="214"/>
      <c r="E43" s="215">
        <v>0</v>
      </c>
    </row>
    <row r="44" spans="1:5" x14ac:dyDescent="0.25">
      <c r="A44" s="204" t="s">
        <v>43</v>
      </c>
      <c r="B44" s="210">
        <v>0</v>
      </c>
      <c r="C44" s="211"/>
      <c r="D44" s="211"/>
      <c r="E44" s="212">
        <v>0</v>
      </c>
    </row>
    <row r="45" spans="1:5" x14ac:dyDescent="0.25">
      <c r="A45" s="203" t="s">
        <v>44</v>
      </c>
      <c r="B45" s="213"/>
      <c r="C45" s="214"/>
      <c r="D45" s="214"/>
      <c r="E45" s="215">
        <v>0</v>
      </c>
    </row>
    <row r="46" spans="1:5" x14ac:dyDescent="0.25">
      <c r="A46" s="204" t="s">
        <v>45</v>
      </c>
      <c r="B46" s="210"/>
      <c r="C46" s="211"/>
      <c r="D46" s="211"/>
      <c r="E46" s="212">
        <v>0</v>
      </c>
    </row>
    <row r="47" spans="1:5" x14ac:dyDescent="0.25">
      <c r="A47" s="203" t="s">
        <v>46</v>
      </c>
      <c r="B47" s="213"/>
      <c r="C47" s="214"/>
      <c r="D47" s="214"/>
      <c r="E47" s="215">
        <v>0</v>
      </c>
    </row>
    <row r="48" spans="1:5" x14ac:dyDescent="0.25">
      <c r="A48" s="204" t="s">
        <v>47</v>
      </c>
      <c r="B48" s="210">
        <v>0</v>
      </c>
      <c r="C48" s="211"/>
      <c r="D48" s="211"/>
      <c r="E48" s="212"/>
    </row>
    <row r="49" spans="1:5" x14ac:dyDescent="0.25">
      <c r="A49" s="203" t="s">
        <v>48</v>
      </c>
      <c r="B49" s="213"/>
      <c r="C49" s="214"/>
      <c r="D49" s="233"/>
      <c r="E49" s="215"/>
    </row>
    <row r="50" spans="1:5" x14ac:dyDescent="0.25">
      <c r="A50" s="204" t="s">
        <v>49</v>
      </c>
      <c r="B50" s="210"/>
      <c r="C50" s="211"/>
      <c r="D50" s="211">
        <v>94701.604871447897</v>
      </c>
      <c r="E50" s="212">
        <v>0</v>
      </c>
    </row>
    <row r="51" spans="1:5" x14ac:dyDescent="0.25">
      <c r="A51" s="203" t="s">
        <v>50</v>
      </c>
      <c r="B51" s="213">
        <v>0</v>
      </c>
      <c r="C51" s="214"/>
      <c r="D51" s="214"/>
      <c r="E51" s="215">
        <v>0</v>
      </c>
    </row>
    <row r="52" spans="1:5" x14ac:dyDescent="0.25">
      <c r="A52" s="204" t="s">
        <v>51</v>
      </c>
      <c r="B52" s="210"/>
      <c r="C52" s="211"/>
      <c r="D52" s="211"/>
      <c r="E52" s="212"/>
    </row>
    <row r="53" spans="1:5" x14ac:dyDescent="0.25">
      <c r="A53" s="203" t="s">
        <v>52</v>
      </c>
      <c r="B53" s="213">
        <v>0</v>
      </c>
      <c r="C53" s="214"/>
      <c r="D53" s="214"/>
      <c r="E53" s="215">
        <v>9440.7860000000001</v>
      </c>
    </row>
    <row r="54" spans="1:5" x14ac:dyDescent="0.25">
      <c r="A54" s="204" t="s">
        <v>53</v>
      </c>
      <c r="B54" s="210">
        <v>0</v>
      </c>
      <c r="C54" s="211"/>
      <c r="D54" s="211">
        <v>166117.527063599</v>
      </c>
      <c r="E54" s="212">
        <v>0</v>
      </c>
    </row>
    <row r="55" spans="1:5" x14ac:dyDescent="0.25">
      <c r="A55" s="203" t="s">
        <v>54</v>
      </c>
      <c r="B55" s="213"/>
      <c r="C55" s="214"/>
      <c r="D55" s="214">
        <v>70815.1061118629</v>
      </c>
      <c r="E55" s="215"/>
    </row>
    <row r="56" spans="1:5" x14ac:dyDescent="0.25">
      <c r="A56" s="204" t="s">
        <v>55</v>
      </c>
      <c r="B56" s="210"/>
      <c r="C56" s="211"/>
      <c r="D56" s="211"/>
      <c r="E56" s="212">
        <v>0</v>
      </c>
    </row>
    <row r="57" spans="1:5" x14ac:dyDescent="0.25">
      <c r="A57" s="203" t="s">
        <v>56</v>
      </c>
      <c r="B57" s="213"/>
      <c r="C57" s="214"/>
      <c r="D57" s="214"/>
      <c r="E57" s="215">
        <v>0</v>
      </c>
    </row>
    <row r="58" spans="1:5" ht="15.75" thickBot="1" x14ac:dyDescent="0.3">
      <c r="A58" s="204" t="s">
        <v>57</v>
      </c>
      <c r="B58" s="210"/>
      <c r="C58" s="211"/>
      <c r="D58" s="211"/>
      <c r="E58" s="212"/>
    </row>
    <row r="59" spans="1:5" ht="15.75" thickTop="1" x14ac:dyDescent="0.25">
      <c r="A59" s="206" t="s">
        <v>58</v>
      </c>
      <c r="B59" s="216">
        <v>58315.4</v>
      </c>
      <c r="C59" s="217">
        <v>0</v>
      </c>
      <c r="D59" s="217">
        <v>346572.47130583844</v>
      </c>
      <c r="E59" s="218">
        <v>9440.7860000000001</v>
      </c>
    </row>
    <row r="61" spans="1:5" ht="14.45" customHeight="1" x14ac:dyDescent="0.25">
      <c r="A61" s="49" t="s">
        <v>79</v>
      </c>
      <c r="B61" s="322" t="s">
        <v>4</v>
      </c>
      <c r="C61" s="323"/>
      <c r="D61" s="323"/>
      <c r="E61" s="324"/>
    </row>
    <row r="62" spans="1:5" ht="14.45" customHeight="1" x14ac:dyDescent="0.25">
      <c r="A62" s="45" t="s">
        <v>5</v>
      </c>
      <c r="B62" s="43" t="s">
        <v>6</v>
      </c>
      <c r="C62" s="43" t="s">
        <v>7</v>
      </c>
      <c r="D62" s="43" t="s">
        <v>8</v>
      </c>
      <c r="E62" s="44" t="s">
        <v>9</v>
      </c>
    </row>
    <row r="63" spans="1:5" x14ac:dyDescent="0.25">
      <c r="A63" s="38" t="s">
        <v>80</v>
      </c>
      <c r="B63" s="50"/>
      <c r="C63" s="51">
        <v>40000000000</v>
      </c>
      <c r="D63" s="51">
        <v>29000000000</v>
      </c>
      <c r="E63" s="52"/>
    </row>
    <row r="64" spans="1:5" x14ac:dyDescent="0.25">
      <c r="A64" s="40" t="s">
        <v>81</v>
      </c>
      <c r="B64" s="46"/>
      <c r="C64" s="47">
        <v>37000000000</v>
      </c>
      <c r="D64" s="47">
        <v>96000000000</v>
      </c>
      <c r="E64" s="48"/>
    </row>
    <row r="65" spans="1:5" ht="18" x14ac:dyDescent="0.35">
      <c r="A65" s="56" t="s">
        <v>82</v>
      </c>
      <c r="B65" s="57"/>
      <c r="C65" s="58">
        <v>5800000000</v>
      </c>
      <c r="D65" s="58"/>
      <c r="E65" s="59"/>
    </row>
    <row r="66" spans="1:5" x14ac:dyDescent="0.25">
      <c r="A66" s="53"/>
      <c r="B66" s="60"/>
      <c r="C66" s="60"/>
      <c r="D66" s="60"/>
      <c r="E66" s="60"/>
    </row>
    <row r="67" spans="1:5" ht="29.45" customHeight="1" x14ac:dyDescent="0.25">
      <c r="A67" s="319" t="s">
        <v>59</v>
      </c>
      <c r="B67" s="319"/>
      <c r="C67" s="319"/>
      <c r="D67" s="319"/>
      <c r="E67" s="319"/>
    </row>
    <row r="77" spans="1:5" ht="30" customHeight="1" x14ac:dyDescent="0.25"/>
    <row r="83" ht="30" customHeight="1" x14ac:dyDescent="0.25"/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13</vt:i4>
      </vt:variant>
    </vt:vector>
  </HeadingPairs>
  <TitlesOfParts>
    <vt:vector size="31" baseType="lpstr">
      <vt:lpstr>Edelgas</vt:lpstr>
      <vt:lpstr>Edelgas-Aeq.</vt:lpstr>
      <vt:lpstr>Iod-131</vt:lpstr>
      <vt:lpstr>Aerosol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&lt;Your Organisation&gt;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2018-06-07T06:31:41Z</cp:lastPrinted>
  <dcterms:created xsi:type="dcterms:W3CDTF">2015-02-19T06:01:20Z</dcterms:created>
  <dcterms:modified xsi:type="dcterms:W3CDTF">2023-11-07T14:54:48Z</dcterms:modified>
</cp:coreProperties>
</file>