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37FAF3B-4DA1-44F9-8B84-4672B27E6D2A}" xr6:coauthVersionLast="47" xr6:coauthVersionMax="47" xr10:uidLastSave="{00000000-0000-0000-0000-000000000000}"/>
  <bookViews>
    <workbookView xWindow="-108" yWindow="-108" windowWidth="30936" windowHeight="16776" tabRatio="809" activeTab="16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r:id="rId6"/>
    <sheet name="März" sheetId="7" r:id="rId7"/>
    <sheet name="April" sheetId="4" r:id="rId8"/>
    <sheet name="Mai" sheetId="8" r:id="rId9"/>
    <sheet name="Juni" sheetId="9" r:id="rId10"/>
    <sheet name="Juli" sheetId="10" r:id="rId11"/>
    <sheet name="August" sheetId="11" r:id="rId12"/>
    <sheet name="September" sheetId="12" r:id="rId13"/>
    <sheet name="Oktober" sheetId="13" r:id="rId14"/>
    <sheet name="November" sheetId="14" r:id="rId15"/>
    <sheet name="Dezember" sheetId="5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Juli!$A$1:$E$67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5" l="1"/>
  <c r="E59" i="1" l="1"/>
  <c r="D59" i="1"/>
  <c r="C59" i="1"/>
  <c r="B59" i="1"/>
  <c r="E21" i="1"/>
  <c r="D21" i="1"/>
  <c r="B21" i="1"/>
  <c r="E59" i="5" l="1"/>
  <c r="D59" i="5"/>
  <c r="C59" i="5"/>
  <c r="B59" i="5"/>
  <c r="E21" i="5"/>
  <c r="D21" i="5"/>
  <c r="B21" i="13"/>
  <c r="E59" i="13" l="1"/>
  <c r="D59" i="13"/>
  <c r="C59" i="13"/>
  <c r="B59" i="13"/>
  <c r="E21" i="13"/>
  <c r="D21" i="13"/>
  <c r="B59" i="11"/>
  <c r="E59" i="11"/>
  <c r="E59" i="10" l="1"/>
  <c r="D59" i="10"/>
  <c r="C59" i="10"/>
  <c r="B59" i="10"/>
  <c r="E21" i="10"/>
  <c r="D21" i="10"/>
  <c r="B21" i="10"/>
  <c r="C50" i="16" l="1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<sst xmlns="http://schemas.openxmlformats.org/spreadsheetml/2006/main" count="1126" uniqueCount="100">
  <si>
    <t>Radioaktive Abgaben der schweizerischen Kernkraftwerke*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</si>
  <si>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</si>
  <si>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</si>
  <si>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</si>
  <si>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</si>
  <si>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</si>
  <si>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</si>
  <si>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</si>
  <si>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</si>
  <si>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</si>
  <si>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</si>
  <si>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</si>
  <si>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</si>
  <si>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</si>
  <si>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</si>
  <si>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</si>
  <si>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</si>
  <si>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</si>
  <si>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</si>
  <si>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</si>
  <si>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</si>
  <si>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</si>
  <si>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</si>
  <si>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</si>
  <si>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</si>
  <si>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</si>
  <si>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</si>
  <si>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</si>
  <si>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</si>
  <si>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</si>
  <si>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</si>
  <si>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</si>
  <si>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</si>
  <si>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</si>
  <si>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</si>
  <si>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</si>
  <si>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</si>
  <si>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</si>
  <si>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</si>
  <si>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</si>
  <si>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</si>
  <si>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</si>
  <si>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</si>
  <si>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</si>
  <si>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</si>
  <si>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</si>
  <si>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</si>
  <si>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</si>
  <si>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</si>
  <si>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</si>
  <si>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</si>
  <si>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</si>
  <si>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</si>
  <si>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</si>
  <si>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</si>
  <si>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</si>
  <si>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</si>
  <si>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</si>
  <si>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</si>
  <si>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</si>
  <si>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</si>
  <si>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</si>
  <si>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</si>
  <si>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</si>
  <si>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</si>
  <si>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</si>
  <si>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</si>
  <si>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</si>
  <si>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</si>
  <si>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</si>
  <si>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</si>
  <si>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</si>
  <si>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</si>
  <si>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</si>
  <si>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</si>
  <si>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</si>
  <si>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</si>
  <si>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</si>
  <si>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</si>
  <si>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</si>
  <si>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</si>
  <si>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</si>
  <si>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Oktober 2022 - 31. Oktober 2022</t>
  </si>
  <si>
    <t>1. Januar 2025 - 31. Januar 2025</t>
  </si>
  <si>
    <t>1. Februar 2025 - 28. Februar 2025</t>
  </si>
  <si>
    <t>1. März 2025 - 31. März 2025</t>
  </si>
  <si>
    <t>1. April 2025 - 30. April 2025</t>
  </si>
  <si>
    <t>Os-191</t>
  </si>
  <si>
    <t>1. Mai 2025 - 31. Mai 2025</t>
  </si>
  <si>
    <t>1. Juni 2025 - 30. Juni 2025</t>
  </si>
  <si>
    <t>Abgabepfad: Fortluft</t>
  </si>
  <si>
    <t>Abgabepfad:  Fortluft</t>
  </si>
  <si>
    <t>1. Juli 2025 - 31. Juli 2025</t>
  </si>
  <si>
    <r>
      <t>C-14 (anorganisch,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</si>
  <si>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1. August 2025 - 31. August 2025</t>
  </si>
  <si>
    <t>3.0+10</t>
  </si>
  <si>
    <t>1. September 2025 - 30. September 2025</t>
  </si>
  <si>
    <t>1. November 2025 - 30. November 2025</t>
  </si>
  <si>
    <t>1. Januar 2025 - 30. November 2025</t>
  </si>
  <si>
    <t>1. Dezember 2025 - 31.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</si>
</sst>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164" fontId="0" fillId="3" borderId="12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14" xfId="0" applyBorder="1"/>
    <xf numFmtId="0" fontId="0" fillId="0" borderId="18" xfId="0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5" fillId="3" borderId="10" xfId="0" applyFont="1" applyFill="1" applyBorder="1"/>
    <xf numFmtId="0" fontId="5" fillId="0" borderId="2" xfId="0" applyFont="1" applyBorder="1"/>
    <xf numFmtId="0" fontId="5" fillId="0" borderId="5" xfId="0" applyFont="1" applyFill="1" applyBorder="1"/>
    <xf numFmtId="164" fontId="5" fillId="0" borderId="8" xfId="0" applyNumberFormat="1" applyFont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4" fontId="7" fillId="3" borderId="11" xfId="0" applyNumberFormat="1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0" borderId="2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/>
    <xf numFmtId="15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center"/>
    </xf>
    <xf numFmtId="164" fontId="0" fillId="3" borderId="11" xfId="0" applyNumberFormat="1" applyFont="1" applyFill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0" fillId="3" borderId="12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221754060587.89999</c:v>
                </c:pt>
                <c:pt idx="1">
                  <c:v>218029008485</c:v>
                </c:pt>
                <c:pt idx="2">
                  <c:v>302498651911.40002</c:v>
                </c:pt>
                <c:pt idx="3">
                  <c:v>330528472135.20001</c:v>
                </c:pt>
                <c:pt idx="4">
                  <c:v>223841815142.5</c:v>
                </c:pt>
                <c:pt idx="5">
                  <c:v>232322527157</c:v>
                </c:pt>
                <c:pt idx="6">
                  <c:v>269209513111.09998</c:v>
                </c:pt>
                <c:pt idx="7">
                  <c:v>419195674234.69995</c:v>
                </c:pt>
                <c:pt idx="8">
                  <c:v>478317016609.20001</c:v>
                </c:pt>
                <c:pt idx="9">
                  <c:v>220321472279.89999</c:v>
                </c:pt>
                <c:pt idx="10">
                  <c:v>225277482005.70001</c:v>
                </c:pt>
                <c:pt idx="11">
                  <c:v>277464687348.90002</c:v>
                </c:pt>
                <c:pt idx="13">
                  <c:v>3418760381008.5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430000000000</c:v>
                </c:pt>
                <c:pt idx="1">
                  <c:v>320000000000</c:v>
                </c:pt>
                <c:pt idx="2">
                  <c:v>450000000000</c:v>
                </c:pt>
                <c:pt idx="3">
                  <c:v>360000000000</c:v>
                </c:pt>
                <c:pt idx="4">
                  <c:v>430000000000</c:v>
                </c:pt>
                <c:pt idx="5">
                  <c:v>300000000000</c:v>
                </c:pt>
                <c:pt idx="6">
                  <c:v>260000000000</c:v>
                </c:pt>
                <c:pt idx="7">
                  <c:v>230000000000</c:v>
                </c:pt>
                <c:pt idx="8">
                  <c:v>250000000000</c:v>
                </c:pt>
                <c:pt idx="9">
                  <c:v>270000000000</c:v>
                </c:pt>
                <c:pt idx="10">
                  <c:v>310000000000</c:v>
                </c:pt>
                <c:pt idx="11">
                  <c:v>330000000000</c:v>
                </c:pt>
                <c:pt idx="13">
                  <c:v>3940000000000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0</c:v>
                </c:pt>
                <c:pt idx="1">
                  <c:v>986121600</c:v>
                </c:pt>
                <c:pt idx="2">
                  <c:v>111238920</c:v>
                </c:pt>
                <c:pt idx="3">
                  <c:v>1084743120</c:v>
                </c:pt>
                <c:pt idx="4">
                  <c:v>2211103200</c:v>
                </c:pt>
                <c:pt idx="5">
                  <c:v>3087840000</c:v>
                </c:pt>
                <c:pt idx="6">
                  <c:v>0</c:v>
                </c:pt>
                <c:pt idx="7">
                  <c:v>392112000</c:v>
                </c:pt>
                <c:pt idx="8">
                  <c:v>0</c:v>
                </c:pt>
                <c:pt idx="9">
                  <c:v>1111807200</c:v>
                </c:pt>
                <c:pt idx="10">
                  <c:v>0</c:v>
                </c:pt>
                <c:pt idx="11">
                  <c:v>1043460000</c:v>
                </c:pt>
                <c:pt idx="13">
                  <c:v>10028426040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252409250058.45068</c:v>
                </c:pt>
                <c:pt idx="1">
                  <c:v>245865707271.08765</c:v>
                </c:pt>
                <c:pt idx="2">
                  <c:v>343398371228.55127</c:v>
                </c:pt>
                <c:pt idx="3">
                  <c:v>204576595916.20111</c:v>
                </c:pt>
                <c:pt idx="4">
                  <c:v>251454716501.17676</c:v>
                </c:pt>
                <c:pt idx="5">
                  <c:v>254706035259.16272</c:v>
                </c:pt>
                <c:pt idx="6">
                  <c:v>224868902308.36441</c:v>
                </c:pt>
                <c:pt idx="7">
                  <c:v>168096171376.14621</c:v>
                </c:pt>
                <c:pt idx="8">
                  <c:v>280593829769.72156</c:v>
                </c:pt>
                <c:pt idx="9">
                  <c:v>259585859690.50671</c:v>
                </c:pt>
                <c:pt idx="10">
                  <c:v>235141114462.86414</c:v>
                </c:pt>
                <c:pt idx="11">
                  <c:v>300470063692.8468</c:v>
                </c:pt>
                <c:pt idx="13">
                  <c:v>3021166617535.0801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439756302521.00842</c:v>
                </c:pt>
                <c:pt idx="1">
                  <c:v>327260504201.68066</c:v>
                </c:pt>
                <c:pt idx="2">
                  <c:v>460210084033.61346</c:v>
                </c:pt>
                <c:pt idx="3">
                  <c:v>368168067226.89075</c:v>
                </c:pt>
                <c:pt idx="4">
                  <c:v>439756302521.00842</c:v>
                </c:pt>
                <c:pt idx="5">
                  <c:v>306806722689.07562</c:v>
                </c:pt>
                <c:pt idx="6">
                  <c:v>265899159663.86554</c:v>
                </c:pt>
                <c:pt idx="7">
                  <c:v>235218487394.95798</c:v>
                </c:pt>
                <c:pt idx="8">
                  <c:v>255672268907.56302</c:v>
                </c:pt>
                <c:pt idx="9">
                  <c:v>276126050420.16809</c:v>
                </c:pt>
                <c:pt idx="10">
                  <c:v>317033613445.37817</c:v>
                </c:pt>
                <c:pt idx="11">
                  <c:v>337487394957.98315</c:v>
                </c:pt>
                <c:pt idx="13">
                  <c:v>4029394957983.1934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0</c:v>
                </c:pt>
                <c:pt idx="1">
                  <c:v>939163428.57142854</c:v>
                </c:pt>
                <c:pt idx="2">
                  <c:v>105941828.57142857</c:v>
                </c:pt>
                <c:pt idx="3">
                  <c:v>767986884.03361344</c:v>
                </c:pt>
                <c:pt idx="4">
                  <c:v>6763980470.5882349</c:v>
                </c:pt>
                <c:pt idx="5">
                  <c:v>4032738461.5384617</c:v>
                </c:pt>
                <c:pt idx="6">
                  <c:v>0</c:v>
                </c:pt>
                <c:pt idx="7">
                  <c:v>373440000</c:v>
                </c:pt>
                <c:pt idx="8">
                  <c:v>0</c:v>
                </c:pt>
                <c:pt idx="9">
                  <c:v>1058864000</c:v>
                </c:pt>
                <c:pt idx="10">
                  <c:v>0</c:v>
                </c:pt>
                <c:pt idx="11">
                  <c:v>993771428.57142854</c:v>
                </c:pt>
                <c:pt idx="13">
                  <c:v>15035886501.874596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72580</c:v>
                </c:pt>
                <c:pt idx="1">
                  <c:v>102460</c:v>
                </c:pt>
                <c:pt idx="2">
                  <c:v>144420</c:v>
                </c:pt>
                <c:pt idx="3">
                  <c:v>214800</c:v>
                </c:pt>
                <c:pt idx="4">
                  <c:v>76940</c:v>
                </c:pt>
                <c:pt idx="5">
                  <c:v>119100</c:v>
                </c:pt>
                <c:pt idx="6">
                  <c:v>233680</c:v>
                </c:pt>
                <c:pt idx="7">
                  <c:v>177280</c:v>
                </c:pt>
                <c:pt idx="8">
                  <c:v>162720</c:v>
                </c:pt>
                <c:pt idx="9">
                  <c:v>178340</c:v>
                </c:pt>
                <c:pt idx="10">
                  <c:v>160280</c:v>
                </c:pt>
                <c:pt idx="11">
                  <c:v>174580</c:v>
                </c:pt>
                <c:pt idx="13">
                  <c:v>1817180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345483.03372120199</c:v>
                </c:pt>
                <c:pt idx="1">
                  <c:v>335020.04293593101</c:v>
                </c:pt>
                <c:pt idx="2">
                  <c:v>386329.721119867</c:v>
                </c:pt>
                <c:pt idx="3">
                  <c:v>615514.35754027497</c:v>
                </c:pt>
                <c:pt idx="4">
                  <c:v>3331420.42677519</c:v>
                </c:pt>
                <c:pt idx="5">
                  <c:v>378767.27842332202</c:v>
                </c:pt>
                <c:pt idx="6">
                  <c:v>536327.90174084494</c:v>
                </c:pt>
                <c:pt idx="7">
                  <c:v>435381.418938872</c:v>
                </c:pt>
                <c:pt idx="8">
                  <c:v>502156.223153178</c:v>
                </c:pt>
                <c:pt idx="9">
                  <c:v>357122.14197902801</c:v>
                </c:pt>
                <c:pt idx="10">
                  <c:v>271548.53167886002</c:v>
                </c:pt>
                <c:pt idx="11">
                  <c:v>335056.527205121</c:v>
                </c:pt>
                <c:pt idx="13">
                  <c:v>7830127.6052116901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164199.79999999999</c:v>
                </c:pt>
                <c:pt idx="4">
                  <c:v>34320</c:v>
                </c:pt>
                <c:pt idx="5">
                  <c:v>0</c:v>
                </c:pt>
                <c:pt idx="6">
                  <c:v>0</c:v>
                </c:pt>
                <c:pt idx="7">
                  <c:v>110000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7199.9</c:v>
                </c:pt>
                <c:pt idx="13">
                  <c:v>314719.7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4324.6984000000002</c:v>
                </c:pt>
                <c:pt idx="1">
                  <c:v>4033.92</c:v>
                </c:pt>
                <c:pt idx="2">
                  <c:v>38374.552987800002</c:v>
                </c:pt>
                <c:pt idx="3">
                  <c:v>174053.6288378</c:v>
                </c:pt>
                <c:pt idx="4">
                  <c:v>262454.52694999997</c:v>
                </c:pt>
                <c:pt idx="5">
                  <c:v>162612.3082</c:v>
                </c:pt>
                <c:pt idx="6">
                  <c:v>9089.3906999999999</c:v>
                </c:pt>
                <c:pt idx="7">
                  <c:v>50680.346099999995</c:v>
                </c:pt>
                <c:pt idx="8">
                  <c:v>49040.520150000004</c:v>
                </c:pt>
                <c:pt idx="9">
                  <c:v>29209.913199999999</c:v>
                </c:pt>
                <c:pt idx="10">
                  <c:v>13883.407999999999</c:v>
                </c:pt>
                <c:pt idx="11">
                  <c:v>2922.5</c:v>
                </c:pt>
                <c:pt idx="13">
                  <c:v>800679.71352560003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563100" cy="54940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Q25" sqref="Q25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topLeftCell="A24" workbookViewId="0">
      <selection activeCell="D22" sqref="D22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12" t="s">
        <v>0</v>
      </c>
      <c r="B1" s="313"/>
      <c r="C1" s="313"/>
      <c r="D1" s="313"/>
      <c r="E1" s="313"/>
    </row>
    <row r="2" spans="1:5" ht="18" x14ac:dyDescent="0.35">
      <c r="A2" s="312" t="s">
        <v>90</v>
      </c>
      <c r="B2" s="317"/>
      <c r="C2" s="317"/>
      <c r="D2" s="317"/>
      <c r="E2" s="317"/>
    </row>
    <row r="3" spans="1:5" x14ac:dyDescent="0.3">
      <c r="A3" s="247" t="s">
        <v>1</v>
      </c>
      <c r="B3" s="318" t="s">
        <v>89</v>
      </c>
      <c r="C3" s="319"/>
      <c r="D3" s="319"/>
      <c r="E3" s="319"/>
    </row>
    <row r="4" spans="1:5" x14ac:dyDescent="0.3">
      <c r="A4" s="152"/>
      <c r="B4" s="152"/>
      <c r="C4" s="152"/>
      <c r="D4" s="152"/>
      <c r="E4" s="152"/>
    </row>
    <row r="5" spans="1:5" x14ac:dyDescent="0.3">
      <c r="A5" s="241" t="s">
        <v>2</v>
      </c>
      <c r="B5" s="314" t="s">
        <v>3</v>
      </c>
      <c r="C5" s="315"/>
      <c r="D5" s="315"/>
      <c r="E5" s="316"/>
    </row>
    <row r="6" spans="1:5" x14ac:dyDescent="0.3">
      <c r="A6" s="231" t="s">
        <v>4</v>
      </c>
      <c r="B6" s="229" t="s">
        <v>5</v>
      </c>
      <c r="C6" s="229" t="s">
        <v>6</v>
      </c>
      <c r="D6" s="229" t="s">
        <v>7</v>
      </c>
      <c r="E6" s="230" t="s">
        <v>8</v>
      </c>
    </row>
    <row r="7" spans="1:5" x14ac:dyDescent="0.3">
      <c r="A7" s="224" t="s">
        <v>9</v>
      </c>
      <c r="B7" s="242">
        <v>0</v>
      </c>
      <c r="C7" s="243"/>
      <c r="D7" s="243"/>
      <c r="E7" s="244">
        <v>0</v>
      </c>
    </row>
    <row r="8" spans="1:5" x14ac:dyDescent="0.3">
      <c r="A8" s="226" t="s">
        <v>10</v>
      </c>
      <c r="B8" s="232">
        <v>0</v>
      </c>
      <c r="C8" s="233"/>
      <c r="D8" s="233"/>
      <c r="E8" s="234">
        <v>0</v>
      </c>
    </row>
    <row r="9" spans="1:5" x14ac:dyDescent="0.3">
      <c r="A9" s="225" t="s">
        <v>11</v>
      </c>
      <c r="B9" s="235">
        <v>9218033809.7000008</v>
      </c>
      <c r="C9" s="236"/>
      <c r="D9" s="236"/>
      <c r="E9" s="237">
        <v>0</v>
      </c>
    </row>
    <row r="10" spans="1:5" x14ac:dyDescent="0.3">
      <c r="A10" s="226" t="s">
        <v>12</v>
      </c>
      <c r="B10" s="232">
        <v>0</v>
      </c>
      <c r="C10" s="233"/>
      <c r="D10" s="233"/>
      <c r="E10" s="234">
        <v>0</v>
      </c>
    </row>
    <row r="11" spans="1:5" x14ac:dyDescent="0.3">
      <c r="A11" s="225" t="s">
        <v>13</v>
      </c>
      <c r="B11" s="235">
        <v>15551200608.299999</v>
      </c>
      <c r="C11" s="236"/>
      <c r="D11" s="236"/>
      <c r="E11" s="237">
        <v>0</v>
      </c>
    </row>
    <row r="12" spans="1:5" x14ac:dyDescent="0.3">
      <c r="A12" s="226" t="s">
        <v>14</v>
      </c>
      <c r="B12" s="232">
        <v>0</v>
      </c>
      <c r="C12" s="233"/>
      <c r="D12" s="233"/>
      <c r="E12" s="234">
        <v>0</v>
      </c>
    </row>
    <row r="13" spans="1:5" x14ac:dyDescent="0.3">
      <c r="A13" s="225" t="s">
        <v>15</v>
      </c>
      <c r="B13" s="235">
        <v>0</v>
      </c>
      <c r="C13" s="236"/>
      <c r="D13" s="236"/>
      <c r="E13" s="237">
        <v>0</v>
      </c>
    </row>
    <row r="14" spans="1:5" x14ac:dyDescent="0.3">
      <c r="A14" s="226" t="s">
        <v>16</v>
      </c>
      <c r="B14" s="232">
        <v>93418368635.800003</v>
      </c>
      <c r="C14" s="233"/>
      <c r="D14" s="233"/>
      <c r="E14" s="234">
        <v>0</v>
      </c>
    </row>
    <row r="15" spans="1:5" x14ac:dyDescent="0.3">
      <c r="A15" s="225" t="s">
        <v>17</v>
      </c>
      <c r="B15" s="235">
        <v>0</v>
      </c>
      <c r="C15" s="236"/>
      <c r="D15" s="236"/>
      <c r="E15" s="237">
        <v>0</v>
      </c>
    </row>
    <row r="16" spans="1:5" x14ac:dyDescent="0.3">
      <c r="A16" s="226" t="s">
        <v>18</v>
      </c>
      <c r="B16" s="232">
        <v>114134924103.2</v>
      </c>
      <c r="C16" s="233"/>
      <c r="D16" s="233">
        <v>1224720000</v>
      </c>
      <c r="E16" s="234">
        <v>0</v>
      </c>
    </row>
    <row r="17" spans="1:5" x14ac:dyDescent="0.3">
      <c r="A17" s="225" t="s">
        <v>19</v>
      </c>
      <c r="B17" s="235">
        <v>0</v>
      </c>
      <c r="C17" s="236"/>
      <c r="D17" s="236">
        <v>1863120000</v>
      </c>
      <c r="E17" s="237">
        <v>0</v>
      </c>
    </row>
    <row r="18" spans="1:5" x14ac:dyDescent="0.3">
      <c r="A18" s="226" t="s">
        <v>20</v>
      </c>
      <c r="B18" s="232">
        <v>0</v>
      </c>
      <c r="C18" s="233"/>
      <c r="D18" s="233"/>
      <c r="E18" s="234">
        <v>0</v>
      </c>
    </row>
    <row r="19" spans="1:5" x14ac:dyDescent="0.3">
      <c r="A19" s="225" t="s">
        <v>21</v>
      </c>
      <c r="B19" s="235">
        <v>0</v>
      </c>
      <c r="C19" s="236"/>
      <c r="D19" s="236"/>
      <c r="E19" s="237">
        <v>0</v>
      </c>
    </row>
    <row r="20" spans="1:5" ht="15" thickBot="1" x14ac:dyDescent="0.35">
      <c r="A20" s="226" t="s">
        <v>22</v>
      </c>
      <c r="B20" s="232"/>
      <c r="C20" s="233"/>
      <c r="D20" s="233"/>
      <c r="E20" s="233">
        <v>0</v>
      </c>
    </row>
    <row r="21" spans="1:5" ht="15" thickTop="1" x14ac:dyDescent="0.3">
      <c r="A21" s="228" t="s">
        <v>23</v>
      </c>
      <c r="B21" s="238">
        <v>232322527157</v>
      </c>
      <c r="C21" s="257">
        <v>300000000000</v>
      </c>
      <c r="D21" s="239">
        <v>3087840000</v>
      </c>
      <c r="E21" s="240">
        <v>0</v>
      </c>
    </row>
    <row r="22" spans="1:5" x14ac:dyDescent="0.3">
      <c r="A22" s="227" t="s">
        <v>24</v>
      </c>
      <c r="B22" s="252">
        <v>254706035259.16272</v>
      </c>
      <c r="C22" s="258">
        <v>306806722689.07562</v>
      </c>
      <c r="D22" s="253">
        <v>4032738461.5384617</v>
      </c>
      <c r="E22" s="254">
        <v>0</v>
      </c>
    </row>
    <row r="23" spans="1:5" x14ac:dyDescent="0.3">
      <c r="A23" s="245"/>
      <c r="B23" s="246"/>
      <c r="C23" s="246"/>
      <c r="D23" s="246"/>
      <c r="E23" s="246"/>
    </row>
    <row r="24" spans="1:5" x14ac:dyDescent="0.3">
      <c r="A24" s="241" t="s">
        <v>25</v>
      </c>
      <c r="B24" s="314" t="s">
        <v>3</v>
      </c>
      <c r="C24" s="315"/>
      <c r="D24" s="315"/>
      <c r="E24" s="316"/>
    </row>
    <row r="25" spans="1:5" x14ac:dyDescent="0.3">
      <c r="A25" s="231" t="s">
        <v>4</v>
      </c>
      <c r="B25" s="229" t="s">
        <v>5</v>
      </c>
      <c r="C25" s="229" t="s">
        <v>6</v>
      </c>
      <c r="D25" s="229" t="s">
        <v>7</v>
      </c>
      <c r="E25" s="230" t="s">
        <v>8</v>
      </c>
    </row>
    <row r="26" spans="1:5" x14ac:dyDescent="0.3">
      <c r="A26" s="224" t="s">
        <v>26</v>
      </c>
      <c r="B26" s="242">
        <v>119100</v>
      </c>
      <c r="C26" s="243"/>
      <c r="D26" s="256">
        <v>378767.27842332202</v>
      </c>
      <c r="E26" s="244">
        <v>0</v>
      </c>
    </row>
    <row r="27" spans="1:5" x14ac:dyDescent="0.3">
      <c r="A27" s="248" t="s">
        <v>27</v>
      </c>
      <c r="B27" s="249">
        <v>1083600</v>
      </c>
      <c r="C27" s="250"/>
      <c r="D27" s="250"/>
      <c r="E27" s="251">
        <v>0</v>
      </c>
    </row>
    <row r="28" spans="1:5" x14ac:dyDescent="0.3">
      <c r="A28" s="245"/>
      <c r="B28" s="246"/>
      <c r="C28" s="246"/>
      <c r="D28" s="246"/>
      <c r="E28" s="246"/>
    </row>
    <row r="29" spans="1:5" x14ac:dyDescent="0.3">
      <c r="A29" s="241" t="s">
        <v>28</v>
      </c>
      <c r="B29" s="314" t="s">
        <v>3</v>
      </c>
      <c r="C29" s="315"/>
      <c r="D29" s="315"/>
      <c r="E29" s="316"/>
    </row>
    <row r="30" spans="1:5" x14ac:dyDescent="0.3">
      <c r="A30" s="231" t="s">
        <v>4</v>
      </c>
      <c r="B30" s="229" t="s">
        <v>5</v>
      </c>
      <c r="C30" s="229" t="s">
        <v>6</v>
      </c>
      <c r="D30" s="229" t="s">
        <v>7</v>
      </c>
      <c r="E30" s="230" t="s">
        <v>8</v>
      </c>
    </row>
    <row r="31" spans="1:5" x14ac:dyDescent="0.3">
      <c r="A31" s="224" t="s">
        <v>29</v>
      </c>
      <c r="B31" s="242"/>
      <c r="C31" s="243"/>
      <c r="D31" s="243"/>
      <c r="E31" s="244"/>
    </row>
    <row r="32" spans="1:5" x14ac:dyDescent="0.3">
      <c r="A32" s="226" t="s">
        <v>30</v>
      </c>
      <c r="B32" s="232"/>
      <c r="C32" s="233"/>
      <c r="D32" s="233"/>
      <c r="E32" s="234">
        <v>0</v>
      </c>
    </row>
    <row r="33" spans="1:5" x14ac:dyDescent="0.3">
      <c r="A33" s="225" t="s">
        <v>31</v>
      </c>
      <c r="B33" s="235"/>
      <c r="C33" s="236"/>
      <c r="D33" s="236"/>
      <c r="E33" s="237">
        <v>0</v>
      </c>
    </row>
    <row r="34" spans="1:5" x14ac:dyDescent="0.3">
      <c r="A34" s="226" t="s">
        <v>32</v>
      </c>
      <c r="B34" s="232"/>
      <c r="C34" s="233"/>
      <c r="D34" s="233"/>
      <c r="E34" s="234">
        <v>0</v>
      </c>
    </row>
    <row r="35" spans="1:5" x14ac:dyDescent="0.3">
      <c r="A35" s="225" t="s">
        <v>33</v>
      </c>
      <c r="B35" s="235"/>
      <c r="C35" s="236"/>
      <c r="D35" s="236"/>
      <c r="E35" s="237">
        <v>0</v>
      </c>
    </row>
    <row r="36" spans="1:5" x14ac:dyDescent="0.3">
      <c r="A36" s="226" t="s">
        <v>34</v>
      </c>
      <c r="B36" s="232"/>
      <c r="C36" s="233"/>
      <c r="D36" s="233"/>
      <c r="E36" s="234">
        <v>0</v>
      </c>
    </row>
    <row r="37" spans="1:5" x14ac:dyDescent="0.3">
      <c r="A37" s="225" t="s">
        <v>35</v>
      </c>
      <c r="B37" s="235">
        <v>0</v>
      </c>
      <c r="C37" s="236">
        <v>31000</v>
      </c>
      <c r="D37" s="236"/>
      <c r="E37" s="237">
        <v>150750.88759999999</v>
      </c>
    </row>
    <row r="38" spans="1:5" x14ac:dyDescent="0.3">
      <c r="A38" s="226" t="s">
        <v>36</v>
      </c>
      <c r="B38" s="232"/>
      <c r="C38" s="233"/>
      <c r="D38" s="233"/>
      <c r="E38" s="234">
        <v>0</v>
      </c>
    </row>
    <row r="39" spans="1:5" x14ac:dyDescent="0.3">
      <c r="A39" s="225" t="s">
        <v>37</v>
      </c>
      <c r="B39" s="235"/>
      <c r="C39" s="236"/>
      <c r="D39" s="236"/>
      <c r="E39" s="237">
        <v>0</v>
      </c>
    </row>
    <row r="40" spans="1:5" x14ac:dyDescent="0.3">
      <c r="A40" s="226" t="s">
        <v>38</v>
      </c>
      <c r="B40" s="232"/>
      <c r="C40" s="233"/>
      <c r="D40" s="233"/>
      <c r="E40" s="234">
        <v>0</v>
      </c>
    </row>
    <row r="41" spans="1:5" x14ac:dyDescent="0.3">
      <c r="A41" s="225" t="s">
        <v>39</v>
      </c>
      <c r="B41" s="235">
        <v>0</v>
      </c>
      <c r="C41" s="236"/>
      <c r="D41" s="236"/>
      <c r="E41" s="237">
        <v>0</v>
      </c>
    </row>
    <row r="42" spans="1:5" x14ac:dyDescent="0.3">
      <c r="A42" s="226" t="s">
        <v>40</v>
      </c>
      <c r="B42" s="232">
        <v>0</v>
      </c>
      <c r="C42" s="233"/>
      <c r="D42" s="233"/>
      <c r="E42" s="234">
        <v>0</v>
      </c>
    </row>
    <row r="43" spans="1:5" x14ac:dyDescent="0.3">
      <c r="A43" s="225" t="s">
        <v>41</v>
      </c>
      <c r="B43" s="235">
        <v>0</v>
      </c>
      <c r="C43" s="236"/>
      <c r="D43" s="236"/>
      <c r="E43" s="237">
        <v>0</v>
      </c>
    </row>
    <row r="44" spans="1:5" x14ac:dyDescent="0.3">
      <c r="A44" s="226" t="s">
        <v>42</v>
      </c>
      <c r="B44" s="232">
        <v>0</v>
      </c>
      <c r="C44" s="233"/>
      <c r="D44" s="233"/>
      <c r="E44" s="234">
        <v>0</v>
      </c>
    </row>
    <row r="45" spans="1:5" x14ac:dyDescent="0.3">
      <c r="A45" s="225" t="s">
        <v>43</v>
      </c>
      <c r="B45" s="235"/>
      <c r="C45" s="236"/>
      <c r="D45" s="236"/>
      <c r="E45" s="237">
        <v>0</v>
      </c>
    </row>
    <row r="46" spans="1:5" x14ac:dyDescent="0.3">
      <c r="A46" s="226" t="s">
        <v>44</v>
      </c>
      <c r="B46" s="232"/>
      <c r="C46" s="233"/>
      <c r="D46" s="233"/>
      <c r="E46" s="234">
        <v>0</v>
      </c>
    </row>
    <row r="47" spans="1:5" x14ac:dyDescent="0.3">
      <c r="A47" s="225" t="s">
        <v>45</v>
      </c>
      <c r="B47" s="235"/>
      <c r="C47" s="236"/>
      <c r="D47" s="236"/>
      <c r="E47" s="237">
        <v>0</v>
      </c>
    </row>
    <row r="48" spans="1:5" x14ac:dyDescent="0.3">
      <c r="A48" s="226" t="s">
        <v>46</v>
      </c>
      <c r="B48" s="232">
        <v>0</v>
      </c>
      <c r="C48" s="233"/>
      <c r="D48" s="233"/>
      <c r="E48" s="234"/>
    </row>
    <row r="49" spans="1:5" x14ac:dyDescent="0.3">
      <c r="A49" s="225" t="s">
        <v>47</v>
      </c>
      <c r="B49" s="235"/>
      <c r="C49" s="236"/>
      <c r="D49" s="255"/>
      <c r="E49" s="237"/>
    </row>
    <row r="50" spans="1:5" x14ac:dyDescent="0.3">
      <c r="A50" s="226" t="s">
        <v>48</v>
      </c>
      <c r="B50" s="232"/>
      <c r="C50" s="233"/>
      <c r="D50" s="233"/>
      <c r="E50" s="234">
        <v>0</v>
      </c>
    </row>
    <row r="51" spans="1:5" x14ac:dyDescent="0.3">
      <c r="A51" s="225" t="s">
        <v>49</v>
      </c>
      <c r="B51" s="235">
        <v>0</v>
      </c>
      <c r="C51" s="236"/>
      <c r="D51" s="236"/>
      <c r="E51" s="237">
        <v>0</v>
      </c>
    </row>
    <row r="52" spans="1:5" x14ac:dyDescent="0.3">
      <c r="A52" s="226" t="s">
        <v>50</v>
      </c>
      <c r="B52" s="232"/>
      <c r="C52" s="233"/>
      <c r="D52" s="233"/>
      <c r="E52" s="234"/>
    </row>
    <row r="53" spans="1:5" x14ac:dyDescent="0.3">
      <c r="A53" s="225" t="s">
        <v>51</v>
      </c>
      <c r="B53" s="235">
        <v>0</v>
      </c>
      <c r="C53" s="236"/>
      <c r="D53" s="236"/>
      <c r="E53" s="237">
        <v>11861.420599999999</v>
      </c>
    </row>
    <row r="54" spans="1:5" x14ac:dyDescent="0.3">
      <c r="A54" s="226" t="s">
        <v>52</v>
      </c>
      <c r="B54" s="232">
        <v>0</v>
      </c>
      <c r="C54" s="233"/>
      <c r="D54" s="233"/>
      <c r="E54" s="234">
        <v>0</v>
      </c>
    </row>
    <row r="55" spans="1:5" x14ac:dyDescent="0.3">
      <c r="A55" s="225" t="s">
        <v>53</v>
      </c>
      <c r="B55" s="235"/>
      <c r="C55" s="236"/>
      <c r="D55" s="236"/>
      <c r="E55" s="237"/>
    </row>
    <row r="56" spans="1:5" x14ac:dyDescent="0.3">
      <c r="A56" s="226" t="s">
        <v>54</v>
      </c>
      <c r="B56" s="232"/>
      <c r="C56" s="233"/>
      <c r="D56" s="233"/>
      <c r="E56" s="234">
        <v>0</v>
      </c>
    </row>
    <row r="57" spans="1:5" x14ac:dyDescent="0.3">
      <c r="A57" s="225" t="s">
        <v>55</v>
      </c>
      <c r="B57" s="235"/>
      <c r="C57" s="236"/>
      <c r="D57" s="236"/>
      <c r="E57" s="237">
        <v>0</v>
      </c>
    </row>
    <row r="58" spans="1:5" ht="15" thickBot="1" x14ac:dyDescent="0.35">
      <c r="A58" s="226" t="s">
        <v>87</v>
      </c>
      <c r="B58" s="232"/>
      <c r="C58" s="233"/>
      <c r="D58" s="233"/>
      <c r="E58" s="234"/>
    </row>
    <row r="59" spans="1:5" ht="15" thickTop="1" x14ac:dyDescent="0.3">
      <c r="A59" s="228" t="s">
        <v>57</v>
      </c>
      <c r="B59" s="238">
        <v>0</v>
      </c>
      <c r="C59" s="239">
        <v>31000</v>
      </c>
      <c r="D59" s="239">
        <v>0</v>
      </c>
      <c r="E59" s="240">
        <v>162612.3082</v>
      </c>
    </row>
    <row r="61" spans="1:5" ht="14.4" customHeight="1" x14ac:dyDescent="0.3">
      <c r="A61" s="15" t="s">
        <v>78</v>
      </c>
      <c r="B61" s="314" t="s">
        <v>3</v>
      </c>
      <c r="C61" s="315"/>
      <c r="D61" s="315"/>
      <c r="E61" s="316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93000000000</v>
      </c>
      <c r="D63" s="17">
        <v>20000000000</v>
      </c>
      <c r="E63" s="18"/>
    </row>
    <row r="64" spans="1:5" x14ac:dyDescent="0.3">
      <c r="A64" s="6" t="s">
        <v>80</v>
      </c>
      <c r="B64" s="12"/>
      <c r="C64" s="13">
        <v>9400000000</v>
      </c>
      <c r="D64" s="13"/>
      <c r="E64" s="14"/>
    </row>
    <row r="65" spans="1:5" ht="15.6" x14ac:dyDescent="0.35">
      <c r="A65" s="22" t="s">
        <v>81</v>
      </c>
      <c r="B65" s="23"/>
      <c r="C65" s="24">
        <v>4800000000</v>
      </c>
      <c r="D65" s="24">
        <v>40000000000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89"/>
  <sheetViews>
    <sheetView showZeros="0" topLeftCell="A27" workbookViewId="0">
      <selection activeCell="H26" sqref="H26"/>
    </sheetView>
  </sheetViews>
  <sheetFormatPr baseColWidth="10" defaultColWidth="11.44140625" defaultRowHeight="14.4" x14ac:dyDescent="0.3"/>
  <cols>
    <col min="1" max="1" width="22.6640625" style="223" customWidth="1"/>
    <col min="2" max="5" width="16.6640625" style="223" customWidth="1"/>
    <col min="6" max="16384" width="11.44140625" style="223"/>
  </cols>
  <sheetData>
    <row r="1" spans="1:5" ht="18" customHeight="1" x14ac:dyDescent="0.35">
      <c r="A1" s="323" t="s">
        <v>0</v>
      </c>
      <c r="B1" s="324"/>
      <c r="C1" s="324"/>
      <c r="D1" s="324"/>
      <c r="E1" s="324"/>
    </row>
    <row r="2" spans="1:5" ht="18" customHeight="1" x14ac:dyDescent="0.35">
      <c r="A2" s="323" t="s">
        <v>90</v>
      </c>
      <c r="B2" s="325"/>
      <c r="C2" s="325"/>
      <c r="D2" s="325"/>
      <c r="E2" s="325"/>
    </row>
    <row r="3" spans="1:5" x14ac:dyDescent="0.3">
      <c r="A3" s="282" t="s">
        <v>1</v>
      </c>
      <c r="B3" s="326" t="s">
        <v>92</v>
      </c>
      <c r="C3" s="327"/>
      <c r="D3" s="327"/>
      <c r="E3" s="327"/>
    </row>
    <row r="5" spans="1:5" x14ac:dyDescent="0.3">
      <c r="A5" s="276" t="s">
        <v>2</v>
      </c>
      <c r="B5" s="314" t="s">
        <v>3</v>
      </c>
      <c r="C5" s="315"/>
      <c r="D5" s="315"/>
      <c r="E5" s="316"/>
    </row>
    <row r="6" spans="1:5" x14ac:dyDescent="0.3">
      <c r="A6" s="266" t="s">
        <v>4</v>
      </c>
      <c r="B6" s="264" t="s">
        <v>5</v>
      </c>
      <c r="C6" s="264" t="s">
        <v>6</v>
      </c>
      <c r="D6" s="264" t="s">
        <v>7</v>
      </c>
      <c r="E6" s="265" t="s">
        <v>8</v>
      </c>
    </row>
    <row r="7" spans="1:5" x14ac:dyDescent="0.3">
      <c r="A7" s="259" t="s">
        <v>9</v>
      </c>
      <c r="B7" s="277">
        <v>0</v>
      </c>
      <c r="C7" s="278"/>
      <c r="D7" s="278"/>
      <c r="E7" s="279">
        <v>0</v>
      </c>
    </row>
    <row r="8" spans="1:5" x14ac:dyDescent="0.3">
      <c r="A8" s="261" t="s">
        <v>10</v>
      </c>
      <c r="B8" s="267">
        <v>0</v>
      </c>
      <c r="C8" s="268"/>
      <c r="D8" s="268"/>
      <c r="E8" s="269">
        <v>0</v>
      </c>
    </row>
    <row r="9" spans="1:5" x14ac:dyDescent="0.3">
      <c r="A9" s="260" t="s">
        <v>11</v>
      </c>
      <c r="B9" s="270">
        <v>8230499742.8999996</v>
      </c>
      <c r="C9" s="271"/>
      <c r="D9" s="271"/>
      <c r="E9" s="272">
        <v>0</v>
      </c>
    </row>
    <row r="10" spans="1:5" x14ac:dyDescent="0.3">
      <c r="A10" s="261" t="s">
        <v>12</v>
      </c>
      <c r="B10" s="267">
        <v>0</v>
      </c>
      <c r="C10" s="268"/>
      <c r="D10" s="268"/>
      <c r="E10" s="269">
        <v>0</v>
      </c>
    </row>
    <row r="11" spans="1:5" x14ac:dyDescent="0.3">
      <c r="A11" s="260" t="s">
        <v>13</v>
      </c>
      <c r="B11" s="270">
        <v>12654364890.700001</v>
      </c>
      <c r="C11" s="271"/>
      <c r="D11" s="271"/>
      <c r="E11" s="272">
        <v>0</v>
      </c>
    </row>
    <row r="12" spans="1:5" x14ac:dyDescent="0.3">
      <c r="A12" s="261" t="s">
        <v>14</v>
      </c>
      <c r="B12" s="267">
        <v>0</v>
      </c>
      <c r="C12" s="268"/>
      <c r="D12" s="268"/>
      <c r="E12" s="269">
        <v>0</v>
      </c>
    </row>
    <row r="13" spans="1:5" x14ac:dyDescent="0.3">
      <c r="A13" s="260" t="s">
        <v>15</v>
      </c>
      <c r="B13" s="270">
        <v>0</v>
      </c>
      <c r="C13" s="271"/>
      <c r="D13" s="271"/>
      <c r="E13" s="272">
        <v>0</v>
      </c>
    </row>
    <row r="14" spans="1:5" x14ac:dyDescent="0.3">
      <c r="A14" s="261" t="s">
        <v>16</v>
      </c>
      <c r="B14" s="267">
        <v>146064841792.29999</v>
      </c>
      <c r="C14" s="268"/>
      <c r="D14" s="268"/>
      <c r="E14" s="269">
        <v>0</v>
      </c>
    </row>
    <row r="15" spans="1:5" x14ac:dyDescent="0.3">
      <c r="A15" s="260" t="s">
        <v>17</v>
      </c>
      <c r="B15" s="270">
        <v>0</v>
      </c>
      <c r="C15" s="271"/>
      <c r="D15" s="271"/>
      <c r="E15" s="272">
        <v>0</v>
      </c>
    </row>
    <row r="16" spans="1:5" x14ac:dyDescent="0.3">
      <c r="A16" s="261" t="s">
        <v>18</v>
      </c>
      <c r="B16" s="267">
        <v>102259806685.2</v>
      </c>
      <c r="C16" s="268"/>
      <c r="D16" s="268"/>
      <c r="E16" s="269">
        <v>0</v>
      </c>
    </row>
    <row r="17" spans="1:5" x14ac:dyDescent="0.3">
      <c r="A17" s="260" t="s">
        <v>19</v>
      </c>
      <c r="B17" s="270">
        <v>0</v>
      </c>
      <c r="C17" s="271"/>
      <c r="D17" s="271"/>
      <c r="E17" s="272">
        <v>0</v>
      </c>
    </row>
    <row r="18" spans="1:5" x14ac:dyDescent="0.3">
      <c r="A18" s="261" t="s">
        <v>20</v>
      </c>
      <c r="B18" s="267">
        <v>0</v>
      </c>
      <c r="C18" s="268"/>
      <c r="D18" s="268"/>
      <c r="E18" s="269">
        <v>0</v>
      </c>
    </row>
    <row r="19" spans="1:5" x14ac:dyDescent="0.3">
      <c r="A19" s="260" t="s">
        <v>21</v>
      </c>
      <c r="B19" s="270">
        <v>0</v>
      </c>
      <c r="C19" s="271"/>
      <c r="D19" s="271"/>
      <c r="E19" s="272">
        <v>0</v>
      </c>
    </row>
    <row r="20" spans="1:5" ht="15" thickBot="1" x14ac:dyDescent="0.35">
      <c r="A20" s="261" t="s">
        <v>22</v>
      </c>
      <c r="B20" s="267"/>
      <c r="C20" s="268"/>
      <c r="D20" s="268"/>
      <c r="E20" s="268">
        <v>0</v>
      </c>
    </row>
    <row r="21" spans="1:5" ht="15" thickTop="1" x14ac:dyDescent="0.3">
      <c r="A21" s="291" t="s">
        <v>23</v>
      </c>
      <c r="B21" s="273">
        <f>SUM(B7:B20)</f>
        <v>269209513111.09998</v>
      </c>
      <c r="C21" s="288">
        <v>260000000000</v>
      </c>
      <c r="D21" s="274">
        <f>SUM(D7:D20)</f>
        <v>0</v>
      </c>
      <c r="E21" s="275">
        <f>SUM(E7:E20)</f>
        <v>0</v>
      </c>
    </row>
    <row r="22" spans="1:5" x14ac:dyDescent="0.3">
      <c r="A22" s="292" t="s">
        <v>24</v>
      </c>
      <c r="B22" s="289">
        <v>224868902308.36441</v>
      </c>
      <c r="C22" s="290">
        <v>265899159663.86554</v>
      </c>
      <c r="D22" s="293"/>
      <c r="E22" s="294"/>
    </row>
    <row r="23" spans="1:5" x14ac:dyDescent="0.3">
      <c r="B23" s="295"/>
      <c r="C23" s="295"/>
      <c r="D23" s="295"/>
      <c r="E23" s="295"/>
    </row>
    <row r="24" spans="1:5" x14ac:dyDescent="0.3">
      <c r="A24" s="276" t="s">
        <v>25</v>
      </c>
      <c r="B24" s="314" t="s">
        <v>3</v>
      </c>
      <c r="C24" s="315"/>
      <c r="D24" s="315"/>
      <c r="E24" s="316"/>
    </row>
    <row r="25" spans="1:5" x14ac:dyDescent="0.3">
      <c r="A25" s="266" t="s">
        <v>4</v>
      </c>
      <c r="B25" s="264" t="s">
        <v>5</v>
      </c>
      <c r="C25" s="264" t="s">
        <v>6</v>
      </c>
      <c r="D25" s="264" t="s">
        <v>7</v>
      </c>
      <c r="E25" s="265" t="s">
        <v>8</v>
      </c>
    </row>
    <row r="26" spans="1:5" x14ac:dyDescent="0.3">
      <c r="A26" s="259" t="s">
        <v>26</v>
      </c>
      <c r="B26" s="277">
        <v>233680</v>
      </c>
      <c r="C26" s="278"/>
      <c r="D26" s="278">
        <v>536327.90174084494</v>
      </c>
      <c r="E26" s="279">
        <v>0</v>
      </c>
    </row>
    <row r="27" spans="1:5" x14ac:dyDescent="0.3">
      <c r="A27" s="283" t="s">
        <v>27</v>
      </c>
      <c r="B27" s="284">
        <v>2241200</v>
      </c>
      <c r="C27" s="285"/>
      <c r="D27" s="285"/>
      <c r="E27" s="286">
        <v>0</v>
      </c>
    </row>
    <row r="28" spans="1:5" x14ac:dyDescent="0.3">
      <c r="B28" s="295"/>
      <c r="C28" s="295"/>
      <c r="D28" s="295"/>
      <c r="E28" s="295"/>
    </row>
    <row r="29" spans="1:5" x14ac:dyDescent="0.3">
      <c r="A29" s="276" t="s">
        <v>28</v>
      </c>
      <c r="B29" s="314" t="s">
        <v>3</v>
      </c>
      <c r="C29" s="315"/>
      <c r="D29" s="315"/>
      <c r="E29" s="316"/>
    </row>
    <row r="30" spans="1:5" x14ac:dyDescent="0.3">
      <c r="A30" s="266" t="s">
        <v>4</v>
      </c>
      <c r="B30" s="264" t="s">
        <v>5</v>
      </c>
      <c r="C30" s="264" t="s">
        <v>6</v>
      </c>
      <c r="D30" s="264" t="s">
        <v>7</v>
      </c>
      <c r="E30" s="265" t="s">
        <v>8</v>
      </c>
    </row>
    <row r="31" spans="1:5" x14ac:dyDescent="0.3">
      <c r="A31" s="259" t="s">
        <v>29</v>
      </c>
      <c r="B31" s="277"/>
      <c r="C31" s="278"/>
      <c r="D31" s="278"/>
      <c r="E31" s="279"/>
    </row>
    <row r="32" spans="1:5" x14ac:dyDescent="0.3">
      <c r="A32" s="261" t="s">
        <v>30</v>
      </c>
      <c r="B32" s="267"/>
      <c r="C32" s="268"/>
      <c r="D32" s="268"/>
      <c r="E32" s="269">
        <v>0</v>
      </c>
    </row>
    <row r="33" spans="1:5" x14ac:dyDescent="0.3">
      <c r="A33" s="260" t="s">
        <v>31</v>
      </c>
      <c r="B33" s="270"/>
      <c r="C33" s="271"/>
      <c r="D33" s="271"/>
      <c r="E33" s="272">
        <v>0</v>
      </c>
    </row>
    <row r="34" spans="1:5" x14ac:dyDescent="0.3">
      <c r="A34" s="261" t="s">
        <v>32</v>
      </c>
      <c r="B34" s="267"/>
      <c r="C34" s="268"/>
      <c r="D34" s="268"/>
      <c r="E34" s="269">
        <v>0</v>
      </c>
    </row>
    <row r="35" spans="1:5" x14ac:dyDescent="0.3">
      <c r="A35" s="260" t="s">
        <v>33</v>
      </c>
      <c r="B35" s="270"/>
      <c r="C35" s="271"/>
      <c r="D35" s="271"/>
      <c r="E35" s="272">
        <v>0</v>
      </c>
    </row>
    <row r="36" spans="1:5" x14ac:dyDescent="0.3">
      <c r="A36" s="261" t="s">
        <v>34</v>
      </c>
      <c r="B36" s="267"/>
      <c r="C36" s="268"/>
      <c r="D36" s="268"/>
      <c r="E36" s="269">
        <v>0</v>
      </c>
    </row>
    <row r="37" spans="1:5" x14ac:dyDescent="0.3">
      <c r="A37" s="260" t="s">
        <v>35</v>
      </c>
      <c r="B37" s="270">
        <v>0</v>
      </c>
      <c r="C37" s="271"/>
      <c r="D37" s="271"/>
      <c r="E37" s="272">
        <v>9089.3906999999999</v>
      </c>
    </row>
    <row r="38" spans="1:5" x14ac:dyDescent="0.3">
      <c r="A38" s="261" t="s">
        <v>36</v>
      </c>
      <c r="B38" s="267"/>
      <c r="C38" s="268"/>
      <c r="D38" s="268"/>
      <c r="E38" s="269">
        <v>0</v>
      </c>
    </row>
    <row r="39" spans="1:5" x14ac:dyDescent="0.3">
      <c r="A39" s="260" t="s">
        <v>37</v>
      </c>
      <c r="B39" s="270"/>
      <c r="C39" s="271"/>
      <c r="D39" s="271"/>
      <c r="E39" s="272">
        <v>0</v>
      </c>
    </row>
    <row r="40" spans="1:5" x14ac:dyDescent="0.3">
      <c r="A40" s="261" t="s">
        <v>38</v>
      </c>
      <c r="B40" s="267"/>
      <c r="C40" s="268"/>
      <c r="D40" s="268"/>
      <c r="E40" s="269">
        <v>0</v>
      </c>
    </row>
    <row r="41" spans="1:5" x14ac:dyDescent="0.3">
      <c r="A41" s="260" t="s">
        <v>39</v>
      </c>
      <c r="B41" s="270">
        <v>0</v>
      </c>
      <c r="C41" s="271"/>
      <c r="D41" s="271"/>
      <c r="E41" s="272">
        <v>0</v>
      </c>
    </row>
    <row r="42" spans="1:5" x14ac:dyDescent="0.3">
      <c r="A42" s="261" t="s">
        <v>40</v>
      </c>
      <c r="B42" s="267">
        <v>0</v>
      </c>
      <c r="C42" s="268"/>
      <c r="D42" s="268"/>
      <c r="E42" s="269">
        <v>0</v>
      </c>
    </row>
    <row r="43" spans="1:5" x14ac:dyDescent="0.3">
      <c r="A43" s="260" t="s">
        <v>41</v>
      </c>
      <c r="B43" s="270">
        <v>0</v>
      </c>
      <c r="C43" s="271"/>
      <c r="D43" s="271"/>
      <c r="E43" s="272">
        <v>0</v>
      </c>
    </row>
    <row r="44" spans="1:5" x14ac:dyDescent="0.3">
      <c r="A44" s="261" t="s">
        <v>42</v>
      </c>
      <c r="B44" s="267">
        <v>0</v>
      </c>
      <c r="C44" s="268"/>
      <c r="D44" s="268"/>
      <c r="E44" s="269">
        <v>0</v>
      </c>
    </row>
    <row r="45" spans="1:5" x14ac:dyDescent="0.3">
      <c r="A45" s="260" t="s">
        <v>43</v>
      </c>
      <c r="B45" s="270"/>
      <c r="C45" s="271"/>
      <c r="D45" s="271"/>
      <c r="E45" s="272">
        <v>0</v>
      </c>
    </row>
    <row r="46" spans="1:5" x14ac:dyDescent="0.3">
      <c r="A46" s="261" t="s">
        <v>44</v>
      </c>
      <c r="B46" s="267"/>
      <c r="C46" s="268"/>
      <c r="D46" s="268"/>
      <c r="E46" s="269">
        <v>0</v>
      </c>
    </row>
    <row r="47" spans="1:5" x14ac:dyDescent="0.3">
      <c r="A47" s="260" t="s">
        <v>45</v>
      </c>
      <c r="B47" s="270"/>
      <c r="C47" s="271"/>
      <c r="D47" s="271"/>
      <c r="E47" s="272">
        <v>0</v>
      </c>
    </row>
    <row r="48" spans="1:5" x14ac:dyDescent="0.3">
      <c r="A48" s="261" t="s">
        <v>46</v>
      </c>
      <c r="B48" s="267">
        <v>0</v>
      </c>
      <c r="C48" s="268"/>
      <c r="D48" s="268"/>
      <c r="E48" s="269"/>
    </row>
    <row r="49" spans="1:5" x14ac:dyDescent="0.3">
      <c r="A49" s="260" t="s">
        <v>47</v>
      </c>
      <c r="B49" s="270"/>
      <c r="C49" s="271"/>
      <c r="D49" s="271"/>
      <c r="E49" s="272"/>
    </row>
    <row r="50" spans="1:5" x14ac:dyDescent="0.3">
      <c r="A50" s="261" t="s">
        <v>48</v>
      </c>
      <c r="B50" s="267"/>
      <c r="C50" s="268"/>
      <c r="D50" s="268"/>
      <c r="E50" s="269">
        <v>0</v>
      </c>
    </row>
    <row r="51" spans="1:5" x14ac:dyDescent="0.3">
      <c r="A51" s="260" t="s">
        <v>49</v>
      </c>
      <c r="B51" s="270">
        <v>0</v>
      </c>
      <c r="C51" s="271"/>
      <c r="D51" s="271"/>
      <c r="E51" s="272">
        <v>0</v>
      </c>
    </row>
    <row r="52" spans="1:5" x14ac:dyDescent="0.3">
      <c r="A52" s="261" t="s">
        <v>50</v>
      </c>
      <c r="B52" s="267"/>
      <c r="C52" s="268"/>
      <c r="D52" s="268"/>
      <c r="E52" s="269"/>
    </row>
    <row r="53" spans="1:5" x14ac:dyDescent="0.3">
      <c r="A53" s="260" t="s">
        <v>51</v>
      </c>
      <c r="B53" s="270">
        <v>0</v>
      </c>
      <c r="C53" s="271"/>
      <c r="D53" s="271"/>
      <c r="E53" s="272">
        <v>0</v>
      </c>
    </row>
    <row r="54" spans="1:5" x14ac:dyDescent="0.3">
      <c r="A54" s="261" t="s">
        <v>52</v>
      </c>
      <c r="B54" s="267">
        <v>0</v>
      </c>
      <c r="C54" s="268"/>
      <c r="D54" s="268"/>
      <c r="E54" s="269">
        <v>0</v>
      </c>
    </row>
    <row r="55" spans="1:5" x14ac:dyDescent="0.3">
      <c r="A55" s="260" t="s">
        <v>53</v>
      </c>
      <c r="B55" s="270"/>
      <c r="C55" s="271"/>
      <c r="D55" s="271"/>
      <c r="E55" s="272"/>
    </row>
    <row r="56" spans="1:5" x14ac:dyDescent="0.3">
      <c r="A56" s="261" t="s">
        <v>54</v>
      </c>
      <c r="B56" s="267"/>
      <c r="C56" s="268"/>
      <c r="D56" s="268"/>
      <c r="E56" s="269">
        <v>0</v>
      </c>
    </row>
    <row r="57" spans="1:5" x14ac:dyDescent="0.3">
      <c r="A57" s="260" t="s">
        <v>55</v>
      </c>
      <c r="B57" s="270"/>
      <c r="C57" s="271"/>
      <c r="D57" s="271"/>
      <c r="E57" s="272">
        <v>0</v>
      </c>
    </row>
    <row r="58" spans="1:5" ht="15" thickBot="1" x14ac:dyDescent="0.35">
      <c r="A58" s="297" t="s">
        <v>87</v>
      </c>
      <c r="B58" s="267"/>
      <c r="C58" s="268"/>
      <c r="D58" s="268"/>
      <c r="E58" s="269"/>
    </row>
    <row r="59" spans="1:5" ht="15" thickTop="1" x14ac:dyDescent="0.3">
      <c r="A59" s="291" t="s">
        <v>57</v>
      </c>
      <c r="B59" s="273">
        <f>SUM(B31:B58)</f>
        <v>0</v>
      </c>
      <c r="C59" s="274">
        <f t="shared" ref="C59:E59" si="0">SUM(C31:C58)</f>
        <v>0</v>
      </c>
      <c r="D59" s="274">
        <f t="shared" si="0"/>
        <v>0</v>
      </c>
      <c r="E59" s="275">
        <f t="shared" si="0"/>
        <v>9089.3906999999999</v>
      </c>
    </row>
    <row r="60" spans="1:5" x14ac:dyDescent="0.3">
      <c r="A60" s="296"/>
      <c r="B60" s="281"/>
      <c r="C60" s="281"/>
      <c r="D60" s="281"/>
      <c r="E60" s="281"/>
    </row>
    <row r="61" spans="1:5" x14ac:dyDescent="0.3">
      <c r="A61" s="276" t="s">
        <v>78</v>
      </c>
      <c r="B61" s="314" t="s">
        <v>3</v>
      </c>
      <c r="C61" s="315"/>
      <c r="D61" s="315"/>
      <c r="E61" s="316"/>
    </row>
    <row r="62" spans="1:5" x14ac:dyDescent="0.3">
      <c r="A62" s="266" t="s">
        <v>4</v>
      </c>
      <c r="B62" s="264" t="s">
        <v>5</v>
      </c>
      <c r="C62" s="264" t="s">
        <v>6</v>
      </c>
      <c r="D62" s="264" t="s">
        <v>7</v>
      </c>
      <c r="E62" s="265" t="s">
        <v>8</v>
      </c>
    </row>
    <row r="63" spans="1:5" x14ac:dyDescent="0.3">
      <c r="A63" s="298" t="s">
        <v>79</v>
      </c>
      <c r="B63" s="277"/>
      <c r="C63" s="278">
        <v>53000000000</v>
      </c>
      <c r="D63" s="278">
        <v>31000000000</v>
      </c>
      <c r="E63" s="279"/>
    </row>
    <row r="64" spans="1:5" x14ac:dyDescent="0.3">
      <c r="A64" s="297" t="s">
        <v>80</v>
      </c>
      <c r="B64" s="267"/>
      <c r="C64" s="268">
        <v>16000000000</v>
      </c>
      <c r="D64" s="268"/>
      <c r="E64" s="269"/>
    </row>
    <row r="65" spans="1:5" ht="15.6" x14ac:dyDescent="0.35">
      <c r="A65" s="299" t="s">
        <v>93</v>
      </c>
      <c r="B65" s="23"/>
      <c r="C65" s="24">
        <v>5900000000</v>
      </c>
      <c r="D65" s="24">
        <v>48000000000</v>
      </c>
      <c r="E65" s="25"/>
    </row>
    <row r="67" spans="1:5" ht="30" customHeight="1" x14ac:dyDescent="0.3">
      <c r="A67" s="311" t="s">
        <v>58</v>
      </c>
      <c r="B67" s="311"/>
      <c r="C67" s="311"/>
      <c r="D67" s="311"/>
      <c r="E67" s="311"/>
    </row>
    <row r="83" ht="30" customHeight="1" x14ac:dyDescent="0.3"/>
    <row r="89" ht="30" customHeight="1" x14ac:dyDescent="0.3"/>
  </sheetData>
  <mergeCells count="8">
    <mergeCell ref="B29:E29"/>
    <mergeCell ref="B61:E61"/>
    <mergeCell ref="A67:E67"/>
    <mergeCell ref="A1:E1"/>
    <mergeCell ref="A2:E2"/>
    <mergeCell ref="B3:E3"/>
    <mergeCell ref="B5:E5"/>
    <mergeCell ref="B24:E24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opLeftCell="A27" workbookViewId="0">
      <selection sqref="A1:E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12" t="s">
        <v>0</v>
      </c>
      <c r="B1" s="313"/>
      <c r="C1" s="313"/>
      <c r="D1" s="313"/>
      <c r="E1" s="313"/>
    </row>
    <row r="2" spans="1:5" ht="18" x14ac:dyDescent="0.35">
      <c r="A2" s="312" t="s">
        <v>91</v>
      </c>
      <c r="B2" s="317"/>
      <c r="C2" s="317"/>
      <c r="D2" s="317"/>
      <c r="E2" s="317"/>
    </row>
    <row r="3" spans="1:5" x14ac:dyDescent="0.3">
      <c r="A3" s="49" t="s">
        <v>1</v>
      </c>
      <c r="B3" s="318" t="s">
        <v>94</v>
      </c>
      <c r="C3" s="319"/>
      <c r="D3" s="319"/>
      <c r="E3" s="319"/>
    </row>
    <row r="4" spans="1:5" x14ac:dyDescent="0.3">
      <c r="A4" s="28"/>
      <c r="B4" s="28"/>
      <c r="C4" s="28"/>
      <c r="D4" s="28"/>
      <c r="E4" s="28"/>
    </row>
    <row r="5" spans="1:5" x14ac:dyDescent="0.3">
      <c r="A5" s="43" t="s">
        <v>2</v>
      </c>
      <c r="B5" s="314" t="s">
        <v>3</v>
      </c>
      <c r="C5" s="315"/>
      <c r="D5" s="315"/>
      <c r="E5" s="316"/>
    </row>
    <row r="6" spans="1:5" x14ac:dyDescent="0.3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3">
      <c r="A7" s="29" t="s">
        <v>9</v>
      </c>
      <c r="B7" s="277">
        <v>0</v>
      </c>
      <c r="C7" s="278"/>
      <c r="D7" s="278"/>
      <c r="E7" s="279">
        <v>0</v>
      </c>
    </row>
    <row r="8" spans="1:5" x14ac:dyDescent="0.3">
      <c r="A8" s="31" t="s">
        <v>10</v>
      </c>
      <c r="B8" s="267">
        <v>0</v>
      </c>
      <c r="C8" s="268"/>
      <c r="D8" s="268"/>
      <c r="E8" s="269">
        <v>0</v>
      </c>
    </row>
    <row r="9" spans="1:5" x14ac:dyDescent="0.3">
      <c r="A9" s="30" t="s">
        <v>11</v>
      </c>
      <c r="B9" s="270">
        <v>4862068214.5</v>
      </c>
      <c r="C9" s="271"/>
      <c r="D9" s="271"/>
      <c r="E9" s="272">
        <v>0</v>
      </c>
    </row>
    <row r="10" spans="1:5" x14ac:dyDescent="0.3">
      <c r="A10" s="31" t="s">
        <v>12</v>
      </c>
      <c r="B10" s="267">
        <v>0</v>
      </c>
      <c r="C10" s="268"/>
      <c r="D10" s="268"/>
      <c r="E10" s="269">
        <v>0</v>
      </c>
    </row>
    <row r="11" spans="1:5" x14ac:dyDescent="0.3">
      <c r="A11" s="30" t="s">
        <v>13</v>
      </c>
      <c r="B11" s="270">
        <v>8190422616.8000002</v>
      </c>
      <c r="C11" s="271"/>
      <c r="D11" s="271"/>
      <c r="E11" s="272">
        <v>0</v>
      </c>
    </row>
    <row r="12" spans="1:5" x14ac:dyDescent="0.3">
      <c r="A12" s="31" t="s">
        <v>14</v>
      </c>
      <c r="B12" s="267">
        <v>0</v>
      </c>
      <c r="C12" s="268"/>
      <c r="D12" s="268"/>
      <c r="E12" s="269">
        <v>0</v>
      </c>
    </row>
    <row r="13" spans="1:5" x14ac:dyDescent="0.3">
      <c r="A13" s="30" t="s">
        <v>15</v>
      </c>
      <c r="B13" s="270">
        <v>0</v>
      </c>
      <c r="C13" s="271"/>
      <c r="D13" s="271"/>
      <c r="E13" s="272">
        <v>0</v>
      </c>
    </row>
    <row r="14" spans="1:5" x14ac:dyDescent="0.3">
      <c r="A14" s="31" t="s">
        <v>16</v>
      </c>
      <c r="B14" s="267">
        <v>347200975791.59998</v>
      </c>
      <c r="C14" s="268"/>
      <c r="D14" s="268"/>
      <c r="E14" s="269">
        <v>0</v>
      </c>
    </row>
    <row r="15" spans="1:5" x14ac:dyDescent="0.3">
      <c r="A15" s="30" t="s">
        <v>17</v>
      </c>
      <c r="B15" s="270">
        <v>0</v>
      </c>
      <c r="C15" s="271"/>
      <c r="D15" s="271"/>
      <c r="E15" s="272">
        <v>0</v>
      </c>
    </row>
    <row r="16" spans="1:5" x14ac:dyDescent="0.3">
      <c r="A16" s="31" t="s">
        <v>18</v>
      </c>
      <c r="B16" s="267">
        <v>58942207611.800003</v>
      </c>
      <c r="C16" s="268"/>
      <c r="D16" s="268">
        <v>392112000</v>
      </c>
      <c r="E16" s="269">
        <v>0</v>
      </c>
    </row>
    <row r="17" spans="1:5" x14ac:dyDescent="0.3">
      <c r="A17" s="30" t="s">
        <v>19</v>
      </c>
      <c r="B17" s="270">
        <v>0</v>
      </c>
      <c r="C17" s="271"/>
      <c r="D17" s="271"/>
      <c r="E17" s="272">
        <v>0</v>
      </c>
    </row>
    <row r="18" spans="1:5" x14ac:dyDescent="0.3">
      <c r="A18" s="31" t="s">
        <v>20</v>
      </c>
      <c r="B18" s="267">
        <v>0</v>
      </c>
      <c r="C18" s="268"/>
      <c r="D18" s="268"/>
      <c r="E18" s="269">
        <v>0</v>
      </c>
    </row>
    <row r="19" spans="1:5" x14ac:dyDescent="0.3">
      <c r="A19" s="30" t="s">
        <v>21</v>
      </c>
      <c r="B19" s="270">
        <v>0</v>
      </c>
      <c r="C19" s="271"/>
      <c r="D19" s="271"/>
      <c r="E19" s="272">
        <v>0</v>
      </c>
    </row>
    <row r="20" spans="1:5" ht="15" thickBot="1" x14ac:dyDescent="0.35">
      <c r="A20" s="31" t="s">
        <v>22</v>
      </c>
      <c r="B20" s="267"/>
      <c r="C20" s="268"/>
      <c r="D20" s="268"/>
      <c r="E20" s="268">
        <v>0</v>
      </c>
    </row>
    <row r="21" spans="1:5" ht="15" thickTop="1" x14ac:dyDescent="0.3">
      <c r="A21" s="33" t="s">
        <v>23</v>
      </c>
      <c r="B21" s="40">
        <v>419195674234.69995</v>
      </c>
      <c r="C21" s="58">
        <v>230000000000</v>
      </c>
      <c r="D21" s="41">
        <v>392112000</v>
      </c>
      <c r="E21" s="42"/>
    </row>
    <row r="22" spans="1:5" x14ac:dyDescent="0.3">
      <c r="A22" s="32" t="s">
        <v>24</v>
      </c>
      <c r="B22" s="54">
        <v>168096171376.14621</v>
      </c>
      <c r="C22" s="59">
        <v>235218487394.95798</v>
      </c>
      <c r="D22" s="55">
        <v>373440000</v>
      </c>
      <c r="E22" s="56"/>
    </row>
    <row r="23" spans="1:5" x14ac:dyDescent="0.3">
      <c r="A23" s="47"/>
      <c r="B23" s="48"/>
      <c r="C23" s="48"/>
      <c r="D23" s="48"/>
      <c r="E23" s="48"/>
    </row>
    <row r="24" spans="1:5" x14ac:dyDescent="0.3">
      <c r="A24" s="43" t="s">
        <v>25</v>
      </c>
      <c r="B24" s="314" t="s">
        <v>3</v>
      </c>
      <c r="C24" s="315"/>
      <c r="D24" s="315"/>
      <c r="E24" s="316"/>
    </row>
    <row r="25" spans="1:5" x14ac:dyDescent="0.3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3">
      <c r="A26" s="29" t="s">
        <v>26</v>
      </c>
      <c r="B26" s="44">
        <v>177280</v>
      </c>
      <c r="C26" s="45"/>
      <c r="D26" s="57">
        <v>435381.418938872</v>
      </c>
      <c r="E26" s="46">
        <v>0</v>
      </c>
    </row>
    <row r="27" spans="1:5" x14ac:dyDescent="0.3">
      <c r="A27" s="50" t="s">
        <v>27</v>
      </c>
      <c r="B27" s="51">
        <v>1520800</v>
      </c>
      <c r="C27" s="52"/>
      <c r="D27" s="52"/>
      <c r="E27" s="53">
        <v>0</v>
      </c>
    </row>
    <row r="28" spans="1:5" x14ac:dyDescent="0.3">
      <c r="A28" s="47"/>
      <c r="B28" s="48"/>
      <c r="C28" s="48"/>
      <c r="D28" s="48"/>
      <c r="E28" s="48"/>
    </row>
    <row r="29" spans="1:5" x14ac:dyDescent="0.3">
      <c r="A29" s="43" t="s">
        <v>28</v>
      </c>
      <c r="B29" s="314" t="s">
        <v>3</v>
      </c>
      <c r="C29" s="315"/>
      <c r="D29" s="315"/>
      <c r="E29" s="316"/>
    </row>
    <row r="30" spans="1:5" x14ac:dyDescent="0.3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3">
      <c r="A31" s="29" t="s">
        <v>29</v>
      </c>
      <c r="B31" s="277"/>
      <c r="C31" s="278"/>
      <c r="D31" s="278"/>
      <c r="E31" s="279"/>
    </row>
    <row r="32" spans="1:5" x14ac:dyDescent="0.3">
      <c r="A32" s="31" t="s">
        <v>30</v>
      </c>
      <c r="B32" s="267"/>
      <c r="C32" s="268"/>
      <c r="D32" s="268"/>
      <c r="E32" s="269">
        <v>0</v>
      </c>
    </row>
    <row r="33" spans="1:5" x14ac:dyDescent="0.3">
      <c r="A33" s="30" t="s">
        <v>31</v>
      </c>
      <c r="B33" s="270"/>
      <c r="C33" s="271"/>
      <c r="D33" s="271"/>
      <c r="E33" s="272">
        <v>0</v>
      </c>
    </row>
    <row r="34" spans="1:5" x14ac:dyDescent="0.3">
      <c r="A34" s="31" t="s">
        <v>32</v>
      </c>
      <c r="B34" s="267"/>
      <c r="C34" s="268"/>
      <c r="D34" s="268"/>
      <c r="E34" s="269">
        <v>0</v>
      </c>
    </row>
    <row r="35" spans="1:5" x14ac:dyDescent="0.3">
      <c r="A35" s="30" t="s">
        <v>33</v>
      </c>
      <c r="B35" s="270"/>
      <c r="C35" s="271"/>
      <c r="D35" s="271"/>
      <c r="E35" s="272">
        <v>0</v>
      </c>
    </row>
    <row r="36" spans="1:5" x14ac:dyDescent="0.3">
      <c r="A36" s="31" t="s">
        <v>34</v>
      </c>
      <c r="B36" s="267"/>
      <c r="C36" s="268"/>
      <c r="D36" s="268"/>
      <c r="E36" s="269">
        <v>0</v>
      </c>
    </row>
    <row r="37" spans="1:5" x14ac:dyDescent="0.3">
      <c r="A37" s="30" t="s">
        <v>35</v>
      </c>
      <c r="B37" s="270">
        <v>0</v>
      </c>
      <c r="C37" s="271"/>
      <c r="D37" s="271"/>
      <c r="E37" s="272">
        <v>43405.990899999997</v>
      </c>
    </row>
    <row r="38" spans="1:5" x14ac:dyDescent="0.3">
      <c r="A38" s="31" t="s">
        <v>36</v>
      </c>
      <c r="B38" s="267"/>
      <c r="C38" s="268"/>
      <c r="D38" s="268"/>
      <c r="E38" s="269">
        <v>0</v>
      </c>
    </row>
    <row r="39" spans="1:5" x14ac:dyDescent="0.3">
      <c r="A39" s="30" t="s">
        <v>37</v>
      </c>
      <c r="B39" s="270"/>
      <c r="C39" s="271"/>
      <c r="D39" s="271"/>
      <c r="E39" s="272">
        <v>0</v>
      </c>
    </row>
    <row r="40" spans="1:5" x14ac:dyDescent="0.3">
      <c r="A40" s="31" t="s">
        <v>38</v>
      </c>
      <c r="B40" s="267"/>
      <c r="C40" s="268"/>
      <c r="D40" s="268"/>
      <c r="E40" s="269">
        <v>0</v>
      </c>
    </row>
    <row r="41" spans="1:5" x14ac:dyDescent="0.3">
      <c r="A41" s="30" t="s">
        <v>39</v>
      </c>
      <c r="B41" s="270">
        <v>0</v>
      </c>
      <c r="C41" s="271"/>
      <c r="D41" s="271"/>
      <c r="E41" s="272">
        <v>0</v>
      </c>
    </row>
    <row r="42" spans="1:5" x14ac:dyDescent="0.3">
      <c r="A42" s="31" t="s">
        <v>40</v>
      </c>
      <c r="B42" s="267">
        <v>0</v>
      </c>
      <c r="C42" s="268"/>
      <c r="D42" s="268"/>
      <c r="E42" s="269">
        <v>0</v>
      </c>
    </row>
    <row r="43" spans="1:5" x14ac:dyDescent="0.3">
      <c r="A43" s="30" t="s">
        <v>41</v>
      </c>
      <c r="B43" s="270">
        <v>0</v>
      </c>
      <c r="C43" s="271"/>
      <c r="D43" s="271"/>
      <c r="E43" s="272">
        <v>0</v>
      </c>
    </row>
    <row r="44" spans="1:5" x14ac:dyDescent="0.3">
      <c r="A44" s="31" t="s">
        <v>42</v>
      </c>
      <c r="B44" s="267">
        <v>0</v>
      </c>
      <c r="C44" s="268"/>
      <c r="D44" s="268"/>
      <c r="E44" s="269">
        <v>0</v>
      </c>
    </row>
    <row r="45" spans="1:5" x14ac:dyDescent="0.3">
      <c r="A45" s="30" t="s">
        <v>43</v>
      </c>
      <c r="B45" s="270"/>
      <c r="C45" s="271"/>
      <c r="D45" s="271"/>
      <c r="E45" s="272">
        <v>0</v>
      </c>
    </row>
    <row r="46" spans="1:5" x14ac:dyDescent="0.3">
      <c r="A46" s="31" t="s">
        <v>44</v>
      </c>
      <c r="B46" s="267"/>
      <c r="C46" s="268"/>
      <c r="D46" s="268"/>
      <c r="E46" s="269">
        <v>0</v>
      </c>
    </row>
    <row r="47" spans="1:5" x14ac:dyDescent="0.3">
      <c r="A47" s="30" t="s">
        <v>45</v>
      </c>
      <c r="B47" s="270"/>
      <c r="C47" s="271"/>
      <c r="D47" s="271"/>
      <c r="E47" s="272">
        <v>0</v>
      </c>
    </row>
    <row r="48" spans="1:5" x14ac:dyDescent="0.3">
      <c r="A48" s="31" t="s">
        <v>46</v>
      </c>
      <c r="B48" s="267">
        <v>0</v>
      </c>
      <c r="C48" s="268"/>
      <c r="D48" s="268"/>
      <c r="E48" s="269"/>
    </row>
    <row r="49" spans="1:5" x14ac:dyDescent="0.3">
      <c r="A49" s="30" t="s">
        <v>47</v>
      </c>
      <c r="B49" s="270"/>
      <c r="C49" s="271"/>
      <c r="D49" s="271"/>
      <c r="E49" s="272"/>
    </row>
    <row r="50" spans="1:5" x14ac:dyDescent="0.3">
      <c r="A50" s="31" t="s">
        <v>48</v>
      </c>
      <c r="B50" s="267"/>
      <c r="C50" s="268"/>
      <c r="D50" s="268"/>
      <c r="E50" s="269">
        <v>0</v>
      </c>
    </row>
    <row r="51" spans="1:5" x14ac:dyDescent="0.3">
      <c r="A51" s="30" t="s">
        <v>49</v>
      </c>
      <c r="B51" s="270">
        <v>0</v>
      </c>
      <c r="C51" s="271"/>
      <c r="D51" s="271"/>
      <c r="E51" s="272">
        <v>0</v>
      </c>
    </row>
    <row r="52" spans="1:5" x14ac:dyDescent="0.3">
      <c r="A52" s="31" t="s">
        <v>50</v>
      </c>
      <c r="B52" s="267"/>
      <c r="C52" s="268"/>
      <c r="D52" s="268"/>
      <c r="E52" s="269"/>
    </row>
    <row r="53" spans="1:5" x14ac:dyDescent="0.3">
      <c r="A53" s="30" t="s">
        <v>51</v>
      </c>
      <c r="B53" s="270">
        <v>0</v>
      </c>
      <c r="C53" s="271"/>
      <c r="D53" s="271"/>
      <c r="E53" s="272">
        <v>7274.3552</v>
      </c>
    </row>
    <row r="54" spans="1:5" x14ac:dyDescent="0.3">
      <c r="A54" s="31" t="s">
        <v>52</v>
      </c>
      <c r="B54" s="267">
        <v>0</v>
      </c>
      <c r="C54" s="268"/>
      <c r="D54" s="268"/>
      <c r="E54" s="269">
        <v>0</v>
      </c>
    </row>
    <row r="55" spans="1:5" x14ac:dyDescent="0.3">
      <c r="A55" s="30" t="s">
        <v>53</v>
      </c>
      <c r="B55" s="270"/>
      <c r="C55" s="271"/>
      <c r="D55" s="271"/>
      <c r="E55" s="272"/>
    </row>
    <row r="56" spans="1:5" x14ac:dyDescent="0.3">
      <c r="A56" s="31" t="s">
        <v>54</v>
      </c>
      <c r="B56" s="267"/>
      <c r="C56" s="268"/>
      <c r="D56" s="268"/>
      <c r="E56" s="269">
        <v>0</v>
      </c>
    </row>
    <row r="57" spans="1:5" x14ac:dyDescent="0.3">
      <c r="A57" s="30" t="s">
        <v>55</v>
      </c>
      <c r="B57" s="270"/>
      <c r="C57" s="271"/>
      <c r="D57" s="271"/>
      <c r="E57" s="272">
        <v>0</v>
      </c>
    </row>
    <row r="58" spans="1:5" ht="15" thickBot="1" x14ac:dyDescent="0.35">
      <c r="A58" s="297" t="s">
        <v>87</v>
      </c>
      <c r="B58" s="37">
        <v>110000</v>
      </c>
      <c r="C58" s="38"/>
      <c r="D58" s="38"/>
      <c r="E58" s="39"/>
    </row>
    <row r="59" spans="1:5" ht="15" thickTop="1" x14ac:dyDescent="0.3">
      <c r="A59" s="33" t="s">
        <v>57</v>
      </c>
      <c r="B59" s="40">
        <f>SUM(B31:B58)</f>
        <v>110000</v>
      </c>
      <c r="C59" s="41"/>
      <c r="D59" s="41"/>
      <c r="E59" s="275">
        <f t="shared" ref="E59" si="0">SUM(E31:E58)</f>
        <v>50680.346099999995</v>
      </c>
    </row>
    <row r="61" spans="1:5" ht="14.4" customHeight="1" x14ac:dyDescent="0.3">
      <c r="A61" s="15" t="s">
        <v>78</v>
      </c>
      <c r="B61" s="314" t="s">
        <v>3</v>
      </c>
      <c r="C61" s="315"/>
      <c r="D61" s="315"/>
      <c r="E61" s="316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298" t="s">
        <v>79</v>
      </c>
      <c r="B63" s="16"/>
      <c r="C63" s="17">
        <v>33000000000</v>
      </c>
      <c r="D63" s="17" t="s">
        <v>95</v>
      </c>
      <c r="E63" s="18"/>
    </row>
    <row r="64" spans="1:5" x14ac:dyDescent="0.3">
      <c r="A64" s="297" t="s">
        <v>80</v>
      </c>
      <c r="B64" s="12"/>
      <c r="C64" s="13">
        <v>11000000000</v>
      </c>
      <c r="D64" s="13"/>
      <c r="E64" s="14"/>
    </row>
    <row r="65" spans="1:5" ht="15.6" x14ac:dyDescent="0.35">
      <c r="A65" s="299" t="s">
        <v>93</v>
      </c>
      <c r="B65" s="23"/>
      <c r="C65" s="24">
        <v>1800000000</v>
      </c>
      <c r="D65" s="24">
        <v>49000000000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topLeftCell="A30" workbookViewId="0">
      <selection activeCell="D66" sqref="D6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12" t="s">
        <v>0</v>
      </c>
      <c r="B1" s="313"/>
      <c r="C1" s="313"/>
      <c r="D1" s="313"/>
      <c r="E1" s="313"/>
    </row>
    <row r="2" spans="1:5" ht="18" x14ac:dyDescent="0.35">
      <c r="A2" s="312" t="s">
        <v>91</v>
      </c>
      <c r="B2" s="317"/>
      <c r="C2" s="317"/>
      <c r="D2" s="317"/>
      <c r="E2" s="317"/>
    </row>
    <row r="3" spans="1:5" x14ac:dyDescent="0.3">
      <c r="A3" s="282" t="s">
        <v>1</v>
      </c>
      <c r="B3" s="318" t="s">
        <v>96</v>
      </c>
      <c r="C3" s="319"/>
      <c r="D3" s="319"/>
      <c r="E3" s="319"/>
    </row>
    <row r="4" spans="1:5" x14ac:dyDescent="0.3">
      <c r="A4" s="303"/>
      <c r="B4" s="303"/>
      <c r="C4" s="303"/>
      <c r="D4" s="303"/>
      <c r="E4" s="303"/>
    </row>
    <row r="5" spans="1:5" x14ac:dyDescent="0.3">
      <c r="A5" s="276" t="s">
        <v>2</v>
      </c>
      <c r="B5" s="314" t="s">
        <v>3</v>
      </c>
      <c r="C5" s="315"/>
      <c r="D5" s="315"/>
      <c r="E5" s="316"/>
    </row>
    <row r="6" spans="1:5" x14ac:dyDescent="0.3">
      <c r="A6" s="266" t="s">
        <v>4</v>
      </c>
      <c r="B6" s="264" t="s">
        <v>5</v>
      </c>
      <c r="C6" s="264" t="s">
        <v>6</v>
      </c>
      <c r="D6" s="264" t="s">
        <v>7</v>
      </c>
      <c r="E6" s="265" t="s">
        <v>8</v>
      </c>
    </row>
    <row r="7" spans="1:5" x14ac:dyDescent="0.3">
      <c r="A7" s="259" t="s">
        <v>9</v>
      </c>
      <c r="B7" s="277">
        <v>0</v>
      </c>
      <c r="C7" s="278"/>
      <c r="D7" s="278"/>
      <c r="E7" s="279">
        <v>0</v>
      </c>
    </row>
    <row r="8" spans="1:5" x14ac:dyDescent="0.3">
      <c r="A8" s="261" t="s">
        <v>10</v>
      </c>
      <c r="B8" s="267">
        <v>0</v>
      </c>
      <c r="C8" s="268"/>
      <c r="D8" s="268"/>
      <c r="E8" s="269">
        <v>0</v>
      </c>
    </row>
    <row r="9" spans="1:5" x14ac:dyDescent="0.3">
      <c r="A9" s="260" t="s">
        <v>11</v>
      </c>
      <c r="B9" s="270">
        <v>8931749298.6000004</v>
      </c>
      <c r="C9" s="271"/>
      <c r="D9" s="271"/>
      <c r="E9" s="272">
        <v>0</v>
      </c>
    </row>
    <row r="10" spans="1:5" x14ac:dyDescent="0.3">
      <c r="A10" s="261" t="s">
        <v>12</v>
      </c>
      <c r="B10" s="267">
        <v>0</v>
      </c>
      <c r="C10" s="268"/>
      <c r="D10" s="268"/>
      <c r="E10" s="269">
        <v>0</v>
      </c>
    </row>
    <row r="11" spans="1:5" x14ac:dyDescent="0.3">
      <c r="A11" s="260" t="s">
        <v>13</v>
      </c>
      <c r="B11" s="270">
        <v>16103937731.6</v>
      </c>
      <c r="C11" s="271"/>
      <c r="D11" s="271"/>
      <c r="E11" s="272">
        <v>0</v>
      </c>
    </row>
    <row r="12" spans="1:5" x14ac:dyDescent="0.3">
      <c r="A12" s="261" t="s">
        <v>14</v>
      </c>
      <c r="B12" s="267">
        <v>0</v>
      </c>
      <c r="C12" s="268"/>
      <c r="D12" s="268"/>
      <c r="E12" s="269">
        <v>0</v>
      </c>
    </row>
    <row r="13" spans="1:5" x14ac:dyDescent="0.3">
      <c r="A13" s="260" t="s">
        <v>15</v>
      </c>
      <c r="B13" s="270">
        <v>0</v>
      </c>
      <c r="C13" s="271"/>
      <c r="D13" s="271"/>
      <c r="E13" s="272">
        <v>0</v>
      </c>
    </row>
    <row r="14" spans="1:5" x14ac:dyDescent="0.3">
      <c r="A14" s="261" t="s">
        <v>16</v>
      </c>
      <c r="B14" s="267">
        <v>348082338702.29999</v>
      </c>
      <c r="C14" s="268"/>
      <c r="D14" s="268"/>
      <c r="E14" s="269">
        <v>0</v>
      </c>
    </row>
    <row r="15" spans="1:5" x14ac:dyDescent="0.3">
      <c r="A15" s="260" t="s">
        <v>17</v>
      </c>
      <c r="B15" s="270">
        <v>0</v>
      </c>
      <c r="C15" s="271"/>
      <c r="D15" s="271"/>
      <c r="E15" s="272">
        <v>0</v>
      </c>
    </row>
    <row r="16" spans="1:5" x14ac:dyDescent="0.3">
      <c r="A16" s="261" t="s">
        <v>18</v>
      </c>
      <c r="B16" s="267">
        <v>105198990876.7</v>
      </c>
      <c r="C16" s="268"/>
      <c r="D16" s="268"/>
      <c r="E16" s="269">
        <v>0</v>
      </c>
    </row>
    <row r="17" spans="1:5" x14ac:dyDescent="0.3">
      <c r="A17" s="260" t="s">
        <v>19</v>
      </c>
      <c r="B17" s="270">
        <v>0</v>
      </c>
      <c r="C17" s="271"/>
      <c r="D17" s="271"/>
      <c r="E17" s="272">
        <v>0</v>
      </c>
    </row>
    <row r="18" spans="1:5" x14ac:dyDescent="0.3">
      <c r="A18" s="261" t="s">
        <v>20</v>
      </c>
      <c r="B18" s="267">
        <v>0</v>
      </c>
      <c r="C18" s="268"/>
      <c r="D18" s="268"/>
      <c r="E18" s="269">
        <v>0</v>
      </c>
    </row>
    <row r="19" spans="1:5" x14ac:dyDescent="0.3">
      <c r="A19" s="260" t="s">
        <v>21</v>
      </c>
      <c r="B19" s="270">
        <v>0</v>
      </c>
      <c r="C19" s="271"/>
      <c r="D19" s="271"/>
      <c r="E19" s="272">
        <v>0</v>
      </c>
    </row>
    <row r="20" spans="1:5" ht="15" thickBot="1" x14ac:dyDescent="0.35">
      <c r="A20" s="261" t="s">
        <v>22</v>
      </c>
      <c r="B20" s="267"/>
      <c r="C20" s="268"/>
      <c r="D20" s="268"/>
      <c r="E20" s="268">
        <v>0</v>
      </c>
    </row>
    <row r="21" spans="1:5" ht="15" thickTop="1" x14ac:dyDescent="0.3">
      <c r="A21" s="263" t="s">
        <v>23</v>
      </c>
      <c r="B21" s="273">
        <v>478317016609.20001</v>
      </c>
      <c r="C21" s="257">
        <v>250000000000</v>
      </c>
      <c r="D21" s="274">
        <v>0</v>
      </c>
      <c r="E21" s="275">
        <v>0</v>
      </c>
    </row>
    <row r="22" spans="1:5" x14ac:dyDescent="0.3">
      <c r="A22" s="262" t="s">
        <v>24</v>
      </c>
      <c r="B22" s="252">
        <v>280593829769.72156</v>
      </c>
      <c r="C22" s="258">
        <v>255672268907.56302</v>
      </c>
      <c r="D22" s="253">
        <v>0</v>
      </c>
      <c r="E22" s="287">
        <v>0</v>
      </c>
    </row>
    <row r="23" spans="1:5" x14ac:dyDescent="0.3">
      <c r="A23" s="280"/>
      <c r="B23" s="281"/>
      <c r="C23" s="281"/>
      <c r="D23" s="281"/>
      <c r="E23" s="281"/>
    </row>
    <row r="24" spans="1:5" x14ac:dyDescent="0.3">
      <c r="A24" s="276" t="s">
        <v>25</v>
      </c>
      <c r="B24" s="314" t="s">
        <v>3</v>
      </c>
      <c r="C24" s="315"/>
      <c r="D24" s="315"/>
      <c r="E24" s="316"/>
    </row>
    <row r="25" spans="1:5" x14ac:dyDescent="0.3">
      <c r="A25" s="266" t="s">
        <v>4</v>
      </c>
      <c r="B25" s="264" t="s">
        <v>5</v>
      </c>
      <c r="C25" s="264" t="s">
        <v>6</v>
      </c>
      <c r="D25" s="264" t="s">
        <v>7</v>
      </c>
      <c r="E25" s="265" t="s">
        <v>8</v>
      </c>
    </row>
    <row r="26" spans="1:5" x14ac:dyDescent="0.3">
      <c r="A26" s="259" t="s">
        <v>26</v>
      </c>
      <c r="B26" s="277">
        <v>162720</v>
      </c>
      <c r="C26" s="278"/>
      <c r="D26" s="256">
        <v>502156.223153178</v>
      </c>
      <c r="E26" s="279">
        <v>0</v>
      </c>
    </row>
    <row r="27" spans="1:5" x14ac:dyDescent="0.3">
      <c r="A27" s="283" t="s">
        <v>27</v>
      </c>
      <c r="B27" s="284">
        <v>1345400</v>
      </c>
      <c r="C27" s="285"/>
      <c r="D27" s="285"/>
      <c r="E27" s="286">
        <v>0</v>
      </c>
    </row>
    <row r="28" spans="1:5" x14ac:dyDescent="0.3">
      <c r="A28" s="280"/>
      <c r="B28" s="281"/>
      <c r="C28" s="281"/>
      <c r="D28" s="281"/>
      <c r="E28" s="281"/>
    </row>
    <row r="29" spans="1:5" x14ac:dyDescent="0.3">
      <c r="A29" s="276" t="s">
        <v>28</v>
      </c>
      <c r="B29" s="314" t="s">
        <v>3</v>
      </c>
      <c r="C29" s="315"/>
      <c r="D29" s="315"/>
      <c r="E29" s="316"/>
    </row>
    <row r="30" spans="1:5" x14ac:dyDescent="0.3">
      <c r="A30" s="266" t="s">
        <v>4</v>
      </c>
      <c r="B30" s="264" t="s">
        <v>5</v>
      </c>
      <c r="C30" s="264" t="s">
        <v>6</v>
      </c>
      <c r="D30" s="264" t="s">
        <v>7</v>
      </c>
      <c r="E30" s="265" t="s">
        <v>8</v>
      </c>
    </row>
    <row r="31" spans="1:5" x14ac:dyDescent="0.3">
      <c r="A31" s="259" t="s">
        <v>29</v>
      </c>
      <c r="B31" s="277"/>
      <c r="C31" s="278"/>
      <c r="D31" s="278"/>
      <c r="E31" s="279"/>
    </row>
    <row r="32" spans="1:5" x14ac:dyDescent="0.3">
      <c r="A32" s="261" t="s">
        <v>30</v>
      </c>
      <c r="B32" s="267"/>
      <c r="C32" s="268"/>
      <c r="D32" s="268"/>
      <c r="E32" s="269">
        <v>0</v>
      </c>
    </row>
    <row r="33" spans="1:5" x14ac:dyDescent="0.3">
      <c r="A33" s="260" t="s">
        <v>31</v>
      </c>
      <c r="B33" s="270"/>
      <c r="C33" s="271"/>
      <c r="D33" s="271"/>
      <c r="E33" s="272">
        <v>0</v>
      </c>
    </row>
    <row r="34" spans="1:5" x14ac:dyDescent="0.3">
      <c r="A34" s="261" t="s">
        <v>32</v>
      </c>
      <c r="B34" s="267"/>
      <c r="C34" s="268"/>
      <c r="D34" s="268"/>
      <c r="E34" s="269">
        <v>0</v>
      </c>
    </row>
    <row r="35" spans="1:5" x14ac:dyDescent="0.3">
      <c r="A35" s="260" t="s">
        <v>33</v>
      </c>
      <c r="B35" s="270"/>
      <c r="C35" s="271"/>
      <c r="D35" s="271"/>
      <c r="E35" s="272">
        <v>0</v>
      </c>
    </row>
    <row r="36" spans="1:5" x14ac:dyDescent="0.3">
      <c r="A36" s="261" t="s">
        <v>34</v>
      </c>
      <c r="B36" s="267"/>
      <c r="C36" s="268"/>
      <c r="D36" s="268"/>
      <c r="E36" s="269">
        <v>0</v>
      </c>
    </row>
    <row r="37" spans="1:5" x14ac:dyDescent="0.3">
      <c r="A37" s="260" t="s">
        <v>35</v>
      </c>
      <c r="B37" s="270">
        <v>0</v>
      </c>
      <c r="C37" s="271"/>
      <c r="D37" s="271"/>
      <c r="E37" s="272">
        <v>38302.928350000002</v>
      </c>
    </row>
    <row r="38" spans="1:5" x14ac:dyDescent="0.3">
      <c r="A38" s="261" t="s">
        <v>36</v>
      </c>
      <c r="B38" s="267"/>
      <c r="C38" s="268"/>
      <c r="D38" s="268"/>
      <c r="E38" s="269">
        <v>0</v>
      </c>
    </row>
    <row r="39" spans="1:5" x14ac:dyDescent="0.3">
      <c r="A39" s="260" t="s">
        <v>37</v>
      </c>
      <c r="B39" s="270"/>
      <c r="C39" s="271"/>
      <c r="D39" s="271"/>
      <c r="E39" s="272">
        <v>0</v>
      </c>
    </row>
    <row r="40" spans="1:5" x14ac:dyDescent="0.3">
      <c r="A40" s="261" t="s">
        <v>38</v>
      </c>
      <c r="B40" s="267"/>
      <c r="C40" s="268"/>
      <c r="D40" s="268"/>
      <c r="E40" s="269">
        <v>0</v>
      </c>
    </row>
    <row r="41" spans="1:5" x14ac:dyDescent="0.3">
      <c r="A41" s="260" t="s">
        <v>39</v>
      </c>
      <c r="B41" s="270">
        <v>0</v>
      </c>
      <c r="C41" s="271"/>
      <c r="D41" s="271"/>
      <c r="E41" s="272">
        <v>0</v>
      </c>
    </row>
    <row r="42" spans="1:5" x14ac:dyDescent="0.3">
      <c r="A42" s="261" t="s">
        <v>40</v>
      </c>
      <c r="B42" s="267">
        <v>0</v>
      </c>
      <c r="C42" s="268"/>
      <c r="D42" s="268"/>
      <c r="E42" s="269">
        <v>0</v>
      </c>
    </row>
    <row r="43" spans="1:5" x14ac:dyDescent="0.3">
      <c r="A43" s="260" t="s">
        <v>41</v>
      </c>
      <c r="B43" s="270">
        <v>0</v>
      </c>
      <c r="C43" s="271"/>
      <c r="D43" s="271"/>
      <c r="E43" s="272">
        <v>0</v>
      </c>
    </row>
    <row r="44" spans="1:5" x14ac:dyDescent="0.3">
      <c r="A44" s="261" t="s">
        <v>42</v>
      </c>
      <c r="B44" s="267">
        <v>0</v>
      </c>
      <c r="C44" s="268"/>
      <c r="D44" s="268"/>
      <c r="E44" s="269">
        <v>0</v>
      </c>
    </row>
    <row r="45" spans="1:5" x14ac:dyDescent="0.3">
      <c r="A45" s="260" t="s">
        <v>43</v>
      </c>
      <c r="B45" s="270"/>
      <c r="C45" s="271"/>
      <c r="D45" s="271"/>
      <c r="E45" s="272">
        <v>0</v>
      </c>
    </row>
    <row r="46" spans="1:5" x14ac:dyDescent="0.3">
      <c r="A46" s="261" t="s">
        <v>44</v>
      </c>
      <c r="B46" s="267"/>
      <c r="C46" s="268"/>
      <c r="D46" s="268"/>
      <c r="E46" s="269">
        <v>0</v>
      </c>
    </row>
    <row r="47" spans="1:5" x14ac:dyDescent="0.3">
      <c r="A47" s="260" t="s">
        <v>45</v>
      </c>
      <c r="B47" s="270"/>
      <c r="C47" s="271"/>
      <c r="D47" s="271"/>
      <c r="E47" s="272">
        <v>0</v>
      </c>
    </row>
    <row r="48" spans="1:5" x14ac:dyDescent="0.3">
      <c r="A48" s="261" t="s">
        <v>46</v>
      </c>
      <c r="B48" s="267">
        <v>0</v>
      </c>
      <c r="C48" s="268"/>
      <c r="D48" s="268"/>
      <c r="E48" s="269"/>
    </row>
    <row r="49" spans="1:5" x14ac:dyDescent="0.3">
      <c r="A49" s="260" t="s">
        <v>47</v>
      </c>
      <c r="B49" s="270"/>
      <c r="C49" s="271"/>
      <c r="D49" s="255"/>
      <c r="E49" s="272"/>
    </row>
    <row r="50" spans="1:5" x14ac:dyDescent="0.3">
      <c r="A50" s="261" t="s">
        <v>48</v>
      </c>
      <c r="B50" s="267"/>
      <c r="C50" s="268"/>
      <c r="D50" s="268"/>
      <c r="E50" s="269">
        <v>0</v>
      </c>
    </row>
    <row r="51" spans="1:5" x14ac:dyDescent="0.3">
      <c r="A51" s="260" t="s">
        <v>49</v>
      </c>
      <c r="B51" s="270">
        <v>0</v>
      </c>
      <c r="C51" s="271"/>
      <c r="D51" s="271"/>
      <c r="E51" s="272">
        <v>0</v>
      </c>
    </row>
    <row r="52" spans="1:5" x14ac:dyDescent="0.3">
      <c r="A52" s="261" t="s">
        <v>50</v>
      </c>
      <c r="B52" s="267"/>
      <c r="C52" s="268"/>
      <c r="D52" s="268"/>
      <c r="E52" s="269"/>
    </row>
    <row r="53" spans="1:5" x14ac:dyDescent="0.3">
      <c r="A53" s="260" t="s">
        <v>51</v>
      </c>
      <c r="B53" s="270">
        <v>0</v>
      </c>
      <c r="C53" s="271"/>
      <c r="D53" s="271"/>
      <c r="E53" s="272">
        <v>10737.5918</v>
      </c>
    </row>
    <row r="54" spans="1:5" x14ac:dyDescent="0.3">
      <c r="A54" s="261" t="s">
        <v>52</v>
      </c>
      <c r="B54" s="267">
        <v>0</v>
      </c>
      <c r="C54" s="268"/>
      <c r="D54" s="268"/>
      <c r="E54" s="269">
        <v>0</v>
      </c>
    </row>
    <row r="55" spans="1:5" x14ac:dyDescent="0.3">
      <c r="A55" s="260" t="s">
        <v>53</v>
      </c>
      <c r="B55" s="270"/>
      <c r="C55" s="271"/>
      <c r="D55" s="271"/>
      <c r="E55" s="272"/>
    </row>
    <row r="56" spans="1:5" x14ac:dyDescent="0.3">
      <c r="A56" s="261" t="s">
        <v>54</v>
      </c>
      <c r="B56" s="267"/>
      <c r="C56" s="268"/>
      <c r="D56" s="268"/>
      <c r="E56" s="269">
        <v>0</v>
      </c>
    </row>
    <row r="57" spans="1:5" x14ac:dyDescent="0.3">
      <c r="A57" s="260" t="s">
        <v>55</v>
      </c>
      <c r="B57" s="270"/>
      <c r="C57" s="271"/>
      <c r="D57" s="271"/>
      <c r="E57" s="272">
        <v>0</v>
      </c>
    </row>
    <row r="58" spans="1:5" ht="15" thickBot="1" x14ac:dyDescent="0.35">
      <c r="A58" s="261" t="s">
        <v>56</v>
      </c>
      <c r="B58" s="267"/>
      <c r="C58" s="268"/>
      <c r="D58" s="268"/>
      <c r="E58" s="269"/>
    </row>
    <row r="59" spans="1:5" ht="15" thickTop="1" x14ac:dyDescent="0.3">
      <c r="A59" s="263" t="s">
        <v>57</v>
      </c>
      <c r="B59" s="273">
        <v>0</v>
      </c>
      <c r="C59" s="274">
        <v>0</v>
      </c>
      <c r="D59" s="274">
        <v>0</v>
      </c>
      <c r="E59" s="275">
        <v>49040.520150000004</v>
      </c>
    </row>
    <row r="61" spans="1:5" ht="14.4" customHeight="1" x14ac:dyDescent="0.3">
      <c r="A61" s="15" t="s">
        <v>78</v>
      </c>
      <c r="B61" s="314" t="s">
        <v>3</v>
      </c>
      <c r="C61" s="315"/>
      <c r="D61" s="315"/>
      <c r="E61" s="316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99000000000</v>
      </c>
      <c r="D63" s="17">
        <v>32000000000</v>
      </c>
      <c r="E63" s="18"/>
    </row>
    <row r="64" spans="1:5" x14ac:dyDescent="0.3">
      <c r="A64" s="6" t="s">
        <v>80</v>
      </c>
      <c r="B64" s="12"/>
      <c r="C64" s="13">
        <v>18000000000</v>
      </c>
      <c r="D64" s="13"/>
      <c r="E64" s="14"/>
    </row>
    <row r="65" spans="1:5" ht="15.6" x14ac:dyDescent="0.35">
      <c r="A65" s="22" t="s">
        <v>81</v>
      </c>
      <c r="B65" s="23"/>
      <c r="C65" s="24">
        <v>3200000000</v>
      </c>
      <c r="D65" s="24">
        <v>44000000000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topLeftCell="A36" workbookViewId="0">
      <selection activeCell="D66" sqref="D6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12" t="s">
        <v>0</v>
      </c>
      <c r="B1" s="313"/>
      <c r="C1" s="313"/>
      <c r="D1" s="313"/>
      <c r="E1" s="313"/>
    </row>
    <row r="2" spans="1:5" ht="18" x14ac:dyDescent="0.35">
      <c r="A2" s="312" t="s">
        <v>91</v>
      </c>
      <c r="B2" s="317"/>
      <c r="C2" s="317"/>
      <c r="D2" s="317"/>
      <c r="E2" s="317"/>
    </row>
    <row r="3" spans="1:5" x14ac:dyDescent="0.3">
      <c r="A3" s="49" t="s">
        <v>1</v>
      </c>
      <c r="B3" s="318" t="s">
        <v>82</v>
      </c>
      <c r="C3" s="319"/>
      <c r="D3" s="319"/>
      <c r="E3" s="319"/>
    </row>
    <row r="4" spans="1:5" x14ac:dyDescent="0.3">
      <c r="A4" s="28"/>
      <c r="B4" s="28"/>
      <c r="C4" s="28"/>
      <c r="D4" s="28"/>
      <c r="E4" s="28"/>
    </row>
    <row r="5" spans="1:5" x14ac:dyDescent="0.3">
      <c r="A5" s="43" t="s">
        <v>2</v>
      </c>
      <c r="B5" s="314" t="s">
        <v>3</v>
      </c>
      <c r="C5" s="315"/>
      <c r="D5" s="315"/>
      <c r="E5" s="316"/>
    </row>
    <row r="6" spans="1:5" x14ac:dyDescent="0.3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3">
      <c r="A7" s="29" t="s">
        <v>9</v>
      </c>
      <c r="B7" s="277">
        <v>0</v>
      </c>
      <c r="C7" s="278"/>
      <c r="D7" s="278"/>
      <c r="E7" s="279">
        <v>0</v>
      </c>
    </row>
    <row r="8" spans="1:5" x14ac:dyDescent="0.3">
      <c r="A8" s="31" t="s">
        <v>10</v>
      </c>
      <c r="B8" s="267">
        <v>0</v>
      </c>
      <c r="C8" s="268"/>
      <c r="D8" s="268"/>
      <c r="E8" s="269">
        <v>0</v>
      </c>
    </row>
    <row r="9" spans="1:5" x14ac:dyDescent="0.3">
      <c r="A9" s="30" t="s">
        <v>11</v>
      </c>
      <c r="B9" s="270">
        <v>9342855097.7000008</v>
      </c>
      <c r="C9" s="271"/>
      <c r="D9" s="271"/>
      <c r="E9" s="272">
        <v>0</v>
      </c>
    </row>
    <row r="10" spans="1:5" x14ac:dyDescent="0.3">
      <c r="A10" s="31" t="s">
        <v>12</v>
      </c>
      <c r="B10" s="267">
        <v>0</v>
      </c>
      <c r="C10" s="268"/>
      <c r="D10" s="268"/>
      <c r="E10" s="269">
        <v>0</v>
      </c>
    </row>
    <row r="11" spans="1:5" x14ac:dyDescent="0.3">
      <c r="A11" s="30" t="s">
        <v>13</v>
      </c>
      <c r="B11" s="270">
        <v>16408801072.9</v>
      </c>
      <c r="C11" s="271"/>
      <c r="D11" s="271"/>
      <c r="E11" s="272">
        <v>0</v>
      </c>
    </row>
    <row r="12" spans="1:5" x14ac:dyDescent="0.3">
      <c r="A12" s="31" t="s">
        <v>14</v>
      </c>
      <c r="B12" s="267">
        <v>0</v>
      </c>
      <c r="C12" s="268"/>
      <c r="D12" s="268"/>
      <c r="E12" s="269">
        <v>0</v>
      </c>
    </row>
    <row r="13" spans="1:5" x14ac:dyDescent="0.3">
      <c r="A13" s="30" t="s">
        <v>15</v>
      </c>
      <c r="B13" s="270">
        <v>0</v>
      </c>
      <c r="C13" s="271"/>
      <c r="D13" s="271"/>
      <c r="E13" s="272">
        <v>0</v>
      </c>
    </row>
    <row r="14" spans="1:5" x14ac:dyDescent="0.3">
      <c r="A14" s="31" t="s">
        <v>16</v>
      </c>
      <c r="B14" s="267">
        <v>81408618557.199997</v>
      </c>
      <c r="C14" s="268"/>
      <c r="D14" s="268"/>
      <c r="E14" s="269">
        <v>0</v>
      </c>
    </row>
    <row r="15" spans="1:5" x14ac:dyDescent="0.3">
      <c r="A15" s="30" t="s">
        <v>17</v>
      </c>
      <c r="B15" s="270">
        <v>0</v>
      </c>
      <c r="C15" s="271"/>
      <c r="D15" s="271"/>
      <c r="E15" s="272">
        <v>0</v>
      </c>
    </row>
    <row r="16" spans="1:5" x14ac:dyDescent="0.3">
      <c r="A16" s="31" t="s">
        <v>18</v>
      </c>
      <c r="B16" s="267">
        <v>113161197552.10001</v>
      </c>
      <c r="C16" s="268"/>
      <c r="D16" s="268">
        <v>1111807200</v>
      </c>
      <c r="E16" s="269">
        <v>0</v>
      </c>
    </row>
    <row r="17" spans="1:5" x14ac:dyDescent="0.3">
      <c r="A17" s="30" t="s">
        <v>19</v>
      </c>
      <c r="B17" s="270">
        <v>0</v>
      </c>
      <c r="C17" s="271"/>
      <c r="D17" s="271"/>
      <c r="E17" s="272">
        <v>0</v>
      </c>
    </row>
    <row r="18" spans="1:5" x14ac:dyDescent="0.3">
      <c r="A18" s="31" t="s">
        <v>20</v>
      </c>
      <c r="B18" s="267">
        <v>0</v>
      </c>
      <c r="C18" s="268"/>
      <c r="D18" s="268"/>
      <c r="E18" s="269">
        <v>0</v>
      </c>
    </row>
    <row r="19" spans="1:5" x14ac:dyDescent="0.3">
      <c r="A19" s="30" t="s">
        <v>21</v>
      </c>
      <c r="B19" s="270">
        <v>0</v>
      </c>
      <c r="C19" s="271"/>
      <c r="D19" s="271"/>
      <c r="E19" s="272">
        <v>0</v>
      </c>
    </row>
    <row r="20" spans="1:5" ht="15" thickBot="1" x14ac:dyDescent="0.35">
      <c r="A20" s="31" t="s">
        <v>22</v>
      </c>
      <c r="B20" s="267"/>
      <c r="C20" s="268"/>
      <c r="D20" s="268"/>
      <c r="E20" s="268">
        <v>0</v>
      </c>
    </row>
    <row r="21" spans="1:5" ht="15" thickTop="1" x14ac:dyDescent="0.3">
      <c r="A21" s="33" t="s">
        <v>23</v>
      </c>
      <c r="B21" s="273">
        <f>SUM(B7:B20)</f>
        <v>220321472279.89999</v>
      </c>
      <c r="C21" s="288">
        <v>270000000000</v>
      </c>
      <c r="D21" s="274">
        <f>SUM(D7:D20)</f>
        <v>1111807200</v>
      </c>
      <c r="E21" s="275">
        <f>SUM(E7:E20)</f>
        <v>0</v>
      </c>
    </row>
    <row r="22" spans="1:5" x14ac:dyDescent="0.3">
      <c r="A22" s="32" t="s">
        <v>24</v>
      </c>
      <c r="B22" s="54">
        <v>259585859690.50671</v>
      </c>
      <c r="C22" s="59">
        <v>276126050420.16809</v>
      </c>
      <c r="D22" s="55">
        <v>1058864000</v>
      </c>
      <c r="E22" s="56">
        <v>0</v>
      </c>
    </row>
    <row r="23" spans="1:5" x14ac:dyDescent="0.3">
      <c r="A23" s="47"/>
      <c r="B23" s="48"/>
      <c r="C23" s="48"/>
      <c r="D23" s="48"/>
      <c r="E23" s="48"/>
    </row>
    <row r="24" spans="1:5" x14ac:dyDescent="0.3">
      <c r="A24" s="43" t="s">
        <v>25</v>
      </c>
      <c r="B24" s="314" t="s">
        <v>3</v>
      </c>
      <c r="C24" s="315"/>
      <c r="D24" s="315"/>
      <c r="E24" s="316"/>
    </row>
    <row r="25" spans="1:5" x14ac:dyDescent="0.3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3">
      <c r="A26" s="29" t="s">
        <v>26</v>
      </c>
      <c r="B26" s="277">
        <v>178340</v>
      </c>
      <c r="C26" s="278"/>
      <c r="D26" s="278">
        <v>357122.14197902801</v>
      </c>
      <c r="E26" s="279">
        <v>0</v>
      </c>
    </row>
    <row r="27" spans="1:5" x14ac:dyDescent="0.3">
      <c r="A27" s="50" t="s">
        <v>27</v>
      </c>
      <c r="B27" s="284">
        <v>1414600</v>
      </c>
      <c r="C27" s="285"/>
      <c r="D27" s="285"/>
      <c r="E27" s="286">
        <v>0</v>
      </c>
    </row>
    <row r="28" spans="1:5" x14ac:dyDescent="0.3">
      <c r="A28" s="47"/>
      <c r="B28" s="48"/>
      <c r="C28" s="48"/>
      <c r="D28" s="48"/>
      <c r="E28" s="48"/>
    </row>
    <row r="29" spans="1:5" x14ac:dyDescent="0.3">
      <c r="A29" s="43" t="s">
        <v>28</v>
      </c>
      <c r="B29" s="314" t="s">
        <v>3</v>
      </c>
      <c r="C29" s="315"/>
      <c r="D29" s="315"/>
      <c r="E29" s="316"/>
    </row>
    <row r="30" spans="1:5" x14ac:dyDescent="0.3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3">
      <c r="A31" s="29" t="s">
        <v>29</v>
      </c>
      <c r="B31" s="277"/>
      <c r="C31" s="278"/>
      <c r="D31" s="278"/>
      <c r="E31" s="279"/>
    </row>
    <row r="32" spans="1:5" x14ac:dyDescent="0.3">
      <c r="A32" s="31" t="s">
        <v>30</v>
      </c>
      <c r="B32" s="267"/>
      <c r="C32" s="268"/>
      <c r="D32" s="268"/>
      <c r="E32" s="269">
        <v>0</v>
      </c>
    </row>
    <row r="33" spans="1:5" x14ac:dyDescent="0.3">
      <c r="A33" s="30" t="s">
        <v>31</v>
      </c>
      <c r="B33" s="270"/>
      <c r="C33" s="271"/>
      <c r="D33" s="271"/>
      <c r="E33" s="272">
        <v>0</v>
      </c>
    </row>
    <row r="34" spans="1:5" x14ac:dyDescent="0.3">
      <c r="A34" s="31" t="s">
        <v>32</v>
      </c>
      <c r="B34" s="267"/>
      <c r="C34" s="268"/>
      <c r="D34" s="268"/>
      <c r="E34" s="269">
        <v>0</v>
      </c>
    </row>
    <row r="35" spans="1:5" x14ac:dyDescent="0.3">
      <c r="A35" s="30" t="s">
        <v>33</v>
      </c>
      <c r="B35" s="270"/>
      <c r="C35" s="271"/>
      <c r="D35" s="271"/>
      <c r="E35" s="272">
        <v>0</v>
      </c>
    </row>
    <row r="36" spans="1:5" x14ac:dyDescent="0.3">
      <c r="A36" s="31" t="s">
        <v>34</v>
      </c>
      <c r="B36" s="267"/>
      <c r="C36" s="268"/>
      <c r="D36" s="268"/>
      <c r="E36" s="269">
        <v>0</v>
      </c>
    </row>
    <row r="37" spans="1:5" x14ac:dyDescent="0.3">
      <c r="A37" s="30" t="s">
        <v>35</v>
      </c>
      <c r="B37" s="270">
        <v>0</v>
      </c>
      <c r="C37" s="271"/>
      <c r="D37" s="271"/>
      <c r="E37" s="272">
        <v>0</v>
      </c>
    </row>
    <row r="38" spans="1:5" x14ac:dyDescent="0.3">
      <c r="A38" s="31" t="s">
        <v>36</v>
      </c>
      <c r="B38" s="267"/>
      <c r="C38" s="268"/>
      <c r="D38" s="268"/>
      <c r="E38" s="269">
        <v>0</v>
      </c>
    </row>
    <row r="39" spans="1:5" x14ac:dyDescent="0.3">
      <c r="A39" s="30" t="s">
        <v>37</v>
      </c>
      <c r="B39" s="270"/>
      <c r="C39" s="271"/>
      <c r="D39" s="271"/>
      <c r="E39" s="272">
        <v>0</v>
      </c>
    </row>
    <row r="40" spans="1:5" x14ac:dyDescent="0.3">
      <c r="A40" s="31" t="s">
        <v>38</v>
      </c>
      <c r="B40" s="267"/>
      <c r="C40" s="268"/>
      <c r="D40" s="268"/>
      <c r="E40" s="269">
        <v>0</v>
      </c>
    </row>
    <row r="41" spans="1:5" x14ac:dyDescent="0.3">
      <c r="A41" s="30" t="s">
        <v>39</v>
      </c>
      <c r="B41" s="270">
        <v>0</v>
      </c>
      <c r="C41" s="271"/>
      <c r="D41" s="271"/>
      <c r="E41" s="272">
        <v>0</v>
      </c>
    </row>
    <row r="42" spans="1:5" x14ac:dyDescent="0.3">
      <c r="A42" s="31" t="s">
        <v>40</v>
      </c>
      <c r="B42" s="267">
        <v>0</v>
      </c>
      <c r="C42" s="268"/>
      <c r="D42" s="268"/>
      <c r="E42" s="269">
        <v>0</v>
      </c>
    </row>
    <row r="43" spans="1:5" x14ac:dyDescent="0.3">
      <c r="A43" s="30" t="s">
        <v>41</v>
      </c>
      <c r="B43" s="270">
        <v>0</v>
      </c>
      <c r="C43" s="271"/>
      <c r="D43" s="271"/>
      <c r="E43" s="272">
        <v>0</v>
      </c>
    </row>
    <row r="44" spans="1:5" x14ac:dyDescent="0.3">
      <c r="A44" s="31" t="s">
        <v>42</v>
      </c>
      <c r="B44" s="267">
        <v>0</v>
      </c>
      <c r="C44" s="268"/>
      <c r="D44" s="268"/>
      <c r="E44" s="269">
        <v>0</v>
      </c>
    </row>
    <row r="45" spans="1:5" x14ac:dyDescent="0.3">
      <c r="A45" s="30" t="s">
        <v>43</v>
      </c>
      <c r="B45" s="270"/>
      <c r="C45" s="271"/>
      <c r="D45" s="271"/>
      <c r="E45" s="272">
        <v>0</v>
      </c>
    </row>
    <row r="46" spans="1:5" x14ac:dyDescent="0.3">
      <c r="A46" s="31" t="s">
        <v>44</v>
      </c>
      <c r="B46" s="267"/>
      <c r="C46" s="268"/>
      <c r="D46" s="268"/>
      <c r="E46" s="269">
        <v>0</v>
      </c>
    </row>
    <row r="47" spans="1:5" x14ac:dyDescent="0.3">
      <c r="A47" s="30" t="s">
        <v>45</v>
      </c>
      <c r="B47" s="270"/>
      <c r="C47" s="271"/>
      <c r="D47" s="271"/>
      <c r="E47" s="272">
        <v>0</v>
      </c>
    </row>
    <row r="48" spans="1:5" x14ac:dyDescent="0.3">
      <c r="A48" s="31" t="s">
        <v>46</v>
      </c>
      <c r="B48" s="267">
        <v>0</v>
      </c>
      <c r="C48" s="268"/>
      <c r="D48" s="268"/>
      <c r="E48" s="269"/>
    </row>
    <row r="49" spans="1:5" x14ac:dyDescent="0.3">
      <c r="A49" s="30" t="s">
        <v>47</v>
      </c>
      <c r="B49" s="270"/>
      <c r="C49" s="271"/>
      <c r="D49" s="271"/>
      <c r="E49" s="272"/>
    </row>
    <row r="50" spans="1:5" x14ac:dyDescent="0.3">
      <c r="A50" s="31" t="s">
        <v>48</v>
      </c>
      <c r="B50" s="267"/>
      <c r="C50" s="268"/>
      <c r="D50" s="268"/>
      <c r="E50" s="269">
        <v>0</v>
      </c>
    </row>
    <row r="51" spans="1:5" x14ac:dyDescent="0.3">
      <c r="A51" s="30" t="s">
        <v>49</v>
      </c>
      <c r="B51" s="270">
        <v>0</v>
      </c>
      <c r="C51" s="271"/>
      <c r="D51" s="271"/>
      <c r="E51" s="272">
        <v>0</v>
      </c>
    </row>
    <row r="52" spans="1:5" x14ac:dyDescent="0.3">
      <c r="A52" s="31" t="s">
        <v>50</v>
      </c>
      <c r="B52" s="267"/>
      <c r="C52" s="268"/>
      <c r="D52" s="268"/>
      <c r="E52" s="269"/>
    </row>
    <row r="53" spans="1:5" x14ac:dyDescent="0.3">
      <c r="A53" s="30" t="s">
        <v>51</v>
      </c>
      <c r="B53" s="270">
        <v>0</v>
      </c>
      <c r="C53" s="271"/>
      <c r="D53" s="271"/>
      <c r="E53" s="272">
        <v>29209.913199999999</v>
      </c>
    </row>
    <row r="54" spans="1:5" x14ac:dyDescent="0.3">
      <c r="A54" s="31" t="s">
        <v>52</v>
      </c>
      <c r="B54" s="267">
        <v>0</v>
      </c>
      <c r="C54" s="268"/>
      <c r="D54" s="268"/>
      <c r="E54" s="269">
        <v>0</v>
      </c>
    </row>
    <row r="55" spans="1:5" x14ac:dyDescent="0.3">
      <c r="A55" s="30" t="s">
        <v>53</v>
      </c>
      <c r="B55" s="270"/>
      <c r="C55" s="271"/>
      <c r="D55" s="271"/>
      <c r="E55" s="272"/>
    </row>
    <row r="56" spans="1:5" x14ac:dyDescent="0.3">
      <c r="A56" s="31" t="s">
        <v>54</v>
      </c>
      <c r="B56" s="267"/>
      <c r="C56" s="268"/>
      <c r="D56" s="268"/>
      <c r="E56" s="269">
        <v>0</v>
      </c>
    </row>
    <row r="57" spans="1:5" x14ac:dyDescent="0.3">
      <c r="A57" s="30" t="s">
        <v>55</v>
      </c>
      <c r="B57" s="270"/>
      <c r="C57" s="271"/>
      <c r="D57" s="271"/>
      <c r="E57" s="272">
        <v>0</v>
      </c>
    </row>
    <row r="58" spans="1:5" ht="15" thickBot="1" x14ac:dyDescent="0.35">
      <c r="A58" s="31" t="s">
        <v>56</v>
      </c>
      <c r="B58" s="267"/>
      <c r="C58" s="268"/>
      <c r="D58" s="268"/>
      <c r="E58" s="269"/>
    </row>
    <row r="59" spans="1:5" ht="15" thickTop="1" x14ac:dyDescent="0.3">
      <c r="A59" s="33" t="s">
        <v>57</v>
      </c>
      <c r="B59" s="273">
        <f>SUM(B31:B58)</f>
        <v>0</v>
      </c>
      <c r="C59" s="274">
        <f t="shared" ref="C59:E59" si="0">SUM(C31:C58)</f>
        <v>0</v>
      </c>
      <c r="D59" s="274">
        <f t="shared" si="0"/>
        <v>0</v>
      </c>
      <c r="E59" s="275">
        <f t="shared" si="0"/>
        <v>29209.913199999999</v>
      </c>
    </row>
    <row r="61" spans="1:5" ht="14.4" customHeight="1" x14ac:dyDescent="0.3">
      <c r="A61" s="15" t="s">
        <v>78</v>
      </c>
      <c r="B61" s="314" t="s">
        <v>3</v>
      </c>
      <c r="C61" s="315"/>
      <c r="D61" s="315"/>
      <c r="E61" s="316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43000000000</v>
      </c>
      <c r="D63" s="17">
        <v>32000000000</v>
      </c>
      <c r="E63" s="18"/>
    </row>
    <row r="64" spans="1:5" x14ac:dyDescent="0.3">
      <c r="A64" s="6" t="s">
        <v>80</v>
      </c>
      <c r="B64" s="12"/>
      <c r="C64" s="13">
        <v>4400000000</v>
      </c>
      <c r="D64" s="13"/>
      <c r="E64" s="14"/>
    </row>
    <row r="65" spans="1:5" ht="15.6" x14ac:dyDescent="0.35">
      <c r="A65" s="22" t="s">
        <v>81</v>
      </c>
      <c r="B65" s="23"/>
      <c r="C65" s="24">
        <v>1200000000</v>
      </c>
      <c r="D65" s="24">
        <v>40000000000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topLeftCell="A30" workbookViewId="0">
      <selection activeCell="D66" sqref="D6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12" t="s">
        <v>0</v>
      </c>
      <c r="B1" s="313"/>
      <c r="C1" s="313"/>
      <c r="D1" s="313"/>
      <c r="E1" s="313"/>
    </row>
    <row r="2" spans="1:5" ht="18" x14ac:dyDescent="0.35">
      <c r="A2" s="312" t="s">
        <v>91</v>
      </c>
      <c r="B2" s="317"/>
      <c r="C2" s="317"/>
      <c r="D2" s="317"/>
      <c r="E2" s="317"/>
    </row>
    <row r="3" spans="1:5" x14ac:dyDescent="0.3">
      <c r="A3" s="282" t="s">
        <v>1</v>
      </c>
      <c r="B3" s="318" t="s">
        <v>97</v>
      </c>
      <c r="C3" s="319"/>
      <c r="D3" s="319"/>
      <c r="E3" s="319"/>
    </row>
    <row r="4" spans="1:5" x14ac:dyDescent="0.3">
      <c r="A4" s="304"/>
      <c r="B4" s="304"/>
      <c r="C4" s="304"/>
      <c r="D4" s="304"/>
      <c r="E4" s="304"/>
    </row>
    <row r="5" spans="1:5" x14ac:dyDescent="0.3">
      <c r="A5" s="276" t="s">
        <v>2</v>
      </c>
      <c r="B5" s="314" t="s">
        <v>3</v>
      </c>
      <c r="C5" s="315"/>
      <c r="D5" s="315"/>
      <c r="E5" s="316"/>
    </row>
    <row r="6" spans="1:5" x14ac:dyDescent="0.3">
      <c r="A6" s="266" t="s">
        <v>4</v>
      </c>
      <c r="B6" s="264" t="s">
        <v>5</v>
      </c>
      <c r="C6" s="264" t="s">
        <v>6</v>
      </c>
      <c r="D6" s="264" t="s">
        <v>7</v>
      </c>
      <c r="E6" s="265" t="s">
        <v>8</v>
      </c>
    </row>
    <row r="7" spans="1:5" x14ac:dyDescent="0.3">
      <c r="A7" s="259" t="s">
        <v>9</v>
      </c>
      <c r="B7" s="277">
        <v>0</v>
      </c>
      <c r="C7" s="278"/>
      <c r="D7" s="278"/>
      <c r="E7" s="279">
        <v>0</v>
      </c>
    </row>
    <row r="8" spans="1:5" x14ac:dyDescent="0.3">
      <c r="A8" s="261" t="s">
        <v>10</v>
      </c>
      <c r="B8" s="267">
        <v>0</v>
      </c>
      <c r="C8" s="268"/>
      <c r="D8" s="268"/>
      <c r="E8" s="269">
        <v>0</v>
      </c>
    </row>
    <row r="9" spans="1:5" x14ac:dyDescent="0.3">
      <c r="A9" s="260" t="s">
        <v>11</v>
      </c>
      <c r="B9" s="270">
        <v>8909478696.7000008</v>
      </c>
      <c r="C9" s="271"/>
      <c r="D9" s="271"/>
      <c r="E9" s="272">
        <v>0</v>
      </c>
    </row>
    <row r="10" spans="1:5" x14ac:dyDescent="0.3">
      <c r="A10" s="261" t="s">
        <v>12</v>
      </c>
      <c r="B10" s="267">
        <v>0</v>
      </c>
      <c r="C10" s="268"/>
      <c r="D10" s="268"/>
      <c r="E10" s="269">
        <v>0</v>
      </c>
    </row>
    <row r="11" spans="1:5" x14ac:dyDescent="0.3">
      <c r="A11" s="260" t="s">
        <v>13</v>
      </c>
      <c r="B11" s="270">
        <v>13823408388.700001</v>
      </c>
      <c r="C11" s="271"/>
      <c r="D11" s="271"/>
      <c r="E11" s="272">
        <v>0</v>
      </c>
    </row>
    <row r="12" spans="1:5" x14ac:dyDescent="0.3">
      <c r="A12" s="261" t="s">
        <v>14</v>
      </c>
      <c r="B12" s="267">
        <v>0</v>
      </c>
      <c r="C12" s="268"/>
      <c r="D12" s="268"/>
      <c r="E12" s="269">
        <v>0</v>
      </c>
    </row>
    <row r="13" spans="1:5" x14ac:dyDescent="0.3">
      <c r="A13" s="260" t="s">
        <v>15</v>
      </c>
      <c r="B13" s="270">
        <v>0</v>
      </c>
      <c r="C13" s="271"/>
      <c r="D13" s="271"/>
      <c r="E13" s="272">
        <v>0</v>
      </c>
    </row>
    <row r="14" spans="1:5" x14ac:dyDescent="0.3">
      <c r="A14" s="261" t="s">
        <v>16</v>
      </c>
      <c r="B14" s="267">
        <v>93675888900.5</v>
      </c>
      <c r="C14" s="268"/>
      <c r="D14" s="268"/>
      <c r="E14" s="269">
        <v>0</v>
      </c>
    </row>
    <row r="15" spans="1:5" x14ac:dyDescent="0.3">
      <c r="A15" s="260" t="s">
        <v>17</v>
      </c>
      <c r="B15" s="270">
        <v>0</v>
      </c>
      <c r="C15" s="271"/>
      <c r="D15" s="271"/>
      <c r="E15" s="272">
        <v>0</v>
      </c>
    </row>
    <row r="16" spans="1:5" x14ac:dyDescent="0.3">
      <c r="A16" s="261" t="s">
        <v>18</v>
      </c>
      <c r="B16" s="267">
        <v>108868706019.8</v>
      </c>
      <c r="C16" s="268"/>
      <c r="D16" s="268"/>
      <c r="E16" s="269">
        <v>0</v>
      </c>
    </row>
    <row r="17" spans="1:5" x14ac:dyDescent="0.3">
      <c r="A17" s="260" t="s">
        <v>19</v>
      </c>
      <c r="B17" s="270">
        <v>0</v>
      </c>
      <c r="C17" s="271"/>
      <c r="D17" s="271"/>
      <c r="E17" s="272">
        <v>0</v>
      </c>
    </row>
    <row r="18" spans="1:5" x14ac:dyDescent="0.3">
      <c r="A18" s="261" t="s">
        <v>20</v>
      </c>
      <c r="B18" s="267">
        <v>0</v>
      </c>
      <c r="C18" s="268"/>
      <c r="D18" s="268"/>
      <c r="E18" s="269">
        <v>0</v>
      </c>
    </row>
    <row r="19" spans="1:5" x14ac:dyDescent="0.3">
      <c r="A19" s="260" t="s">
        <v>21</v>
      </c>
      <c r="B19" s="270">
        <v>0</v>
      </c>
      <c r="C19" s="271"/>
      <c r="D19" s="271"/>
      <c r="E19" s="272">
        <v>0</v>
      </c>
    </row>
    <row r="20" spans="1:5" ht="15" thickBot="1" x14ac:dyDescent="0.35">
      <c r="A20" s="261" t="s">
        <v>22</v>
      </c>
      <c r="B20" s="267"/>
      <c r="C20" s="268"/>
      <c r="D20" s="268"/>
      <c r="E20" s="268">
        <v>0</v>
      </c>
    </row>
    <row r="21" spans="1:5" ht="15" thickTop="1" x14ac:dyDescent="0.3">
      <c r="A21" s="263" t="s">
        <v>23</v>
      </c>
      <c r="B21" s="273">
        <v>225277482005.70001</v>
      </c>
      <c r="C21" s="257">
        <v>310000000000</v>
      </c>
      <c r="D21" s="274">
        <v>0</v>
      </c>
      <c r="E21" s="275">
        <v>0</v>
      </c>
    </row>
    <row r="22" spans="1:5" x14ac:dyDescent="0.3">
      <c r="A22" s="262" t="s">
        <v>24</v>
      </c>
      <c r="B22" s="252">
        <v>235141114462.86414</v>
      </c>
      <c r="C22" s="258">
        <v>317033613445.37817</v>
      </c>
      <c r="D22" s="253">
        <v>0</v>
      </c>
      <c r="E22" s="287">
        <v>0</v>
      </c>
    </row>
    <row r="23" spans="1:5" x14ac:dyDescent="0.3">
      <c r="A23" s="280"/>
      <c r="B23" s="281"/>
      <c r="C23" s="281"/>
      <c r="D23" s="281"/>
      <c r="E23" s="281"/>
    </row>
    <row r="24" spans="1:5" x14ac:dyDescent="0.3">
      <c r="A24" s="276" t="s">
        <v>25</v>
      </c>
      <c r="B24" s="314" t="s">
        <v>3</v>
      </c>
      <c r="C24" s="315"/>
      <c r="D24" s="315"/>
      <c r="E24" s="316"/>
    </row>
    <row r="25" spans="1:5" x14ac:dyDescent="0.3">
      <c r="A25" s="266" t="s">
        <v>4</v>
      </c>
      <c r="B25" s="264" t="s">
        <v>5</v>
      </c>
      <c r="C25" s="264" t="s">
        <v>6</v>
      </c>
      <c r="D25" s="264" t="s">
        <v>7</v>
      </c>
      <c r="E25" s="265" t="s">
        <v>8</v>
      </c>
    </row>
    <row r="26" spans="1:5" x14ac:dyDescent="0.3">
      <c r="A26" s="259" t="s">
        <v>26</v>
      </c>
      <c r="B26" s="277">
        <v>160280</v>
      </c>
      <c r="C26" s="278"/>
      <c r="D26" s="256">
        <v>271548.53167886002</v>
      </c>
      <c r="E26" s="279">
        <v>0</v>
      </c>
    </row>
    <row r="27" spans="1:5" x14ac:dyDescent="0.3">
      <c r="A27" s="283" t="s">
        <v>27</v>
      </c>
      <c r="B27" s="284">
        <v>980200</v>
      </c>
      <c r="C27" s="285"/>
      <c r="D27" s="285"/>
      <c r="E27" s="286">
        <v>0</v>
      </c>
    </row>
    <row r="28" spans="1:5" x14ac:dyDescent="0.3">
      <c r="A28" s="280"/>
      <c r="B28" s="281"/>
      <c r="C28" s="281"/>
      <c r="D28" s="281"/>
      <c r="E28" s="281"/>
    </row>
    <row r="29" spans="1:5" x14ac:dyDescent="0.3">
      <c r="A29" s="276" t="s">
        <v>28</v>
      </c>
      <c r="B29" s="314" t="s">
        <v>3</v>
      </c>
      <c r="C29" s="315"/>
      <c r="D29" s="315"/>
      <c r="E29" s="316"/>
    </row>
    <row r="30" spans="1:5" x14ac:dyDescent="0.3">
      <c r="A30" s="266" t="s">
        <v>4</v>
      </c>
      <c r="B30" s="264" t="s">
        <v>5</v>
      </c>
      <c r="C30" s="264" t="s">
        <v>6</v>
      </c>
      <c r="D30" s="264" t="s">
        <v>7</v>
      </c>
      <c r="E30" s="265" t="s">
        <v>8</v>
      </c>
    </row>
    <row r="31" spans="1:5" x14ac:dyDescent="0.3">
      <c r="A31" s="259" t="s">
        <v>29</v>
      </c>
      <c r="B31" s="277"/>
      <c r="C31" s="278"/>
      <c r="D31" s="278"/>
      <c r="E31" s="279"/>
    </row>
    <row r="32" spans="1:5" x14ac:dyDescent="0.3">
      <c r="A32" s="261" t="s">
        <v>30</v>
      </c>
      <c r="B32" s="267"/>
      <c r="C32" s="268"/>
      <c r="D32" s="268"/>
      <c r="E32" s="269">
        <v>0</v>
      </c>
    </row>
    <row r="33" spans="1:5" x14ac:dyDescent="0.3">
      <c r="A33" s="260" t="s">
        <v>31</v>
      </c>
      <c r="B33" s="270"/>
      <c r="C33" s="271"/>
      <c r="D33" s="271"/>
      <c r="E33" s="272">
        <v>0</v>
      </c>
    </row>
    <row r="34" spans="1:5" x14ac:dyDescent="0.3">
      <c r="A34" s="261" t="s">
        <v>32</v>
      </c>
      <c r="B34" s="267"/>
      <c r="C34" s="268"/>
      <c r="D34" s="268"/>
      <c r="E34" s="269">
        <v>0</v>
      </c>
    </row>
    <row r="35" spans="1:5" x14ac:dyDescent="0.3">
      <c r="A35" s="260" t="s">
        <v>33</v>
      </c>
      <c r="B35" s="270"/>
      <c r="C35" s="271"/>
      <c r="D35" s="271"/>
      <c r="E35" s="272">
        <v>0</v>
      </c>
    </row>
    <row r="36" spans="1:5" x14ac:dyDescent="0.3">
      <c r="A36" s="261" t="s">
        <v>34</v>
      </c>
      <c r="B36" s="267"/>
      <c r="C36" s="268"/>
      <c r="D36" s="268"/>
      <c r="E36" s="269">
        <v>0</v>
      </c>
    </row>
    <row r="37" spans="1:5" x14ac:dyDescent="0.3">
      <c r="A37" s="260" t="s">
        <v>35</v>
      </c>
      <c r="B37" s="270">
        <v>0</v>
      </c>
      <c r="C37" s="271"/>
      <c r="D37" s="271"/>
      <c r="E37" s="272">
        <v>0</v>
      </c>
    </row>
    <row r="38" spans="1:5" x14ac:dyDescent="0.3">
      <c r="A38" s="261" t="s">
        <v>36</v>
      </c>
      <c r="B38" s="267"/>
      <c r="C38" s="268"/>
      <c r="D38" s="268"/>
      <c r="E38" s="269">
        <v>0</v>
      </c>
    </row>
    <row r="39" spans="1:5" x14ac:dyDescent="0.3">
      <c r="A39" s="260" t="s">
        <v>37</v>
      </c>
      <c r="B39" s="270"/>
      <c r="C39" s="271"/>
      <c r="D39" s="271"/>
      <c r="E39" s="272">
        <v>0</v>
      </c>
    </row>
    <row r="40" spans="1:5" x14ac:dyDescent="0.3">
      <c r="A40" s="261" t="s">
        <v>38</v>
      </c>
      <c r="B40" s="267"/>
      <c r="C40" s="268"/>
      <c r="D40" s="268"/>
      <c r="E40" s="269">
        <v>0</v>
      </c>
    </row>
    <row r="41" spans="1:5" x14ac:dyDescent="0.3">
      <c r="A41" s="260" t="s">
        <v>39</v>
      </c>
      <c r="B41" s="270">
        <v>0</v>
      </c>
      <c r="C41" s="271"/>
      <c r="D41" s="271"/>
      <c r="E41" s="272">
        <v>0</v>
      </c>
    </row>
    <row r="42" spans="1:5" x14ac:dyDescent="0.3">
      <c r="A42" s="261" t="s">
        <v>40</v>
      </c>
      <c r="B42" s="267">
        <v>0</v>
      </c>
      <c r="C42" s="268"/>
      <c r="D42" s="268"/>
      <c r="E42" s="269">
        <v>0</v>
      </c>
    </row>
    <row r="43" spans="1:5" x14ac:dyDescent="0.3">
      <c r="A43" s="260" t="s">
        <v>41</v>
      </c>
      <c r="B43" s="270">
        <v>0</v>
      </c>
      <c r="C43" s="271"/>
      <c r="D43" s="271"/>
      <c r="E43" s="272">
        <v>0</v>
      </c>
    </row>
    <row r="44" spans="1:5" x14ac:dyDescent="0.3">
      <c r="A44" s="261" t="s">
        <v>42</v>
      </c>
      <c r="B44" s="267">
        <v>0</v>
      </c>
      <c r="C44" s="268"/>
      <c r="D44" s="268"/>
      <c r="E44" s="269">
        <v>0</v>
      </c>
    </row>
    <row r="45" spans="1:5" x14ac:dyDescent="0.3">
      <c r="A45" s="260" t="s">
        <v>43</v>
      </c>
      <c r="B45" s="270"/>
      <c r="C45" s="271"/>
      <c r="D45" s="271"/>
      <c r="E45" s="272">
        <v>0</v>
      </c>
    </row>
    <row r="46" spans="1:5" x14ac:dyDescent="0.3">
      <c r="A46" s="261" t="s">
        <v>44</v>
      </c>
      <c r="B46" s="267"/>
      <c r="C46" s="268"/>
      <c r="D46" s="268"/>
      <c r="E46" s="269">
        <v>0</v>
      </c>
    </row>
    <row r="47" spans="1:5" x14ac:dyDescent="0.3">
      <c r="A47" s="260" t="s">
        <v>45</v>
      </c>
      <c r="B47" s="270"/>
      <c r="C47" s="271"/>
      <c r="D47" s="271"/>
      <c r="E47" s="272">
        <v>0</v>
      </c>
    </row>
    <row r="48" spans="1:5" x14ac:dyDescent="0.3">
      <c r="A48" s="261" t="s">
        <v>46</v>
      </c>
      <c r="B48" s="267">
        <v>0</v>
      </c>
      <c r="C48" s="268"/>
      <c r="D48" s="268"/>
      <c r="E48" s="269"/>
    </row>
    <row r="49" spans="1:5" x14ac:dyDescent="0.3">
      <c r="A49" s="260" t="s">
        <v>47</v>
      </c>
      <c r="B49" s="270"/>
      <c r="C49" s="271"/>
      <c r="D49" s="255"/>
      <c r="E49" s="272"/>
    </row>
    <row r="50" spans="1:5" x14ac:dyDescent="0.3">
      <c r="A50" s="261" t="s">
        <v>48</v>
      </c>
      <c r="B50" s="267"/>
      <c r="C50" s="268"/>
      <c r="D50" s="268"/>
      <c r="E50" s="269">
        <v>0</v>
      </c>
    </row>
    <row r="51" spans="1:5" x14ac:dyDescent="0.3">
      <c r="A51" s="260" t="s">
        <v>49</v>
      </c>
      <c r="B51" s="270">
        <v>0</v>
      </c>
      <c r="C51" s="271"/>
      <c r="D51" s="271"/>
      <c r="E51" s="272">
        <v>0</v>
      </c>
    </row>
    <row r="52" spans="1:5" x14ac:dyDescent="0.3">
      <c r="A52" s="261" t="s">
        <v>50</v>
      </c>
      <c r="B52" s="267"/>
      <c r="C52" s="268"/>
      <c r="D52" s="268"/>
      <c r="E52" s="269"/>
    </row>
    <row r="53" spans="1:5" x14ac:dyDescent="0.3">
      <c r="A53" s="260" t="s">
        <v>51</v>
      </c>
      <c r="B53" s="270">
        <v>0</v>
      </c>
      <c r="C53" s="271"/>
      <c r="D53" s="271"/>
      <c r="E53" s="272">
        <v>13883.407999999999</v>
      </c>
    </row>
    <row r="54" spans="1:5" x14ac:dyDescent="0.3">
      <c r="A54" s="261" t="s">
        <v>52</v>
      </c>
      <c r="B54" s="267">
        <v>0</v>
      </c>
      <c r="C54" s="268"/>
      <c r="D54" s="268"/>
      <c r="E54" s="269">
        <v>0</v>
      </c>
    </row>
    <row r="55" spans="1:5" x14ac:dyDescent="0.3">
      <c r="A55" s="260" t="s">
        <v>53</v>
      </c>
      <c r="B55" s="270"/>
      <c r="C55" s="271"/>
      <c r="D55" s="271"/>
      <c r="E55" s="272"/>
    </row>
    <row r="56" spans="1:5" x14ac:dyDescent="0.3">
      <c r="A56" s="261" t="s">
        <v>54</v>
      </c>
      <c r="B56" s="267"/>
      <c r="C56" s="268"/>
      <c r="D56" s="268"/>
      <c r="E56" s="269">
        <v>0</v>
      </c>
    </row>
    <row r="57" spans="1:5" x14ac:dyDescent="0.3">
      <c r="A57" s="260" t="s">
        <v>55</v>
      </c>
      <c r="B57" s="270"/>
      <c r="C57" s="271"/>
      <c r="D57" s="271"/>
      <c r="E57" s="272">
        <v>0</v>
      </c>
    </row>
    <row r="58" spans="1:5" ht="15" thickBot="1" x14ac:dyDescent="0.35">
      <c r="A58" s="261" t="s">
        <v>56</v>
      </c>
      <c r="B58" s="267"/>
      <c r="C58" s="268"/>
      <c r="D58" s="268"/>
      <c r="E58" s="269"/>
    </row>
    <row r="59" spans="1:5" ht="15" thickTop="1" x14ac:dyDescent="0.3">
      <c r="A59" s="263" t="s">
        <v>57</v>
      </c>
      <c r="B59" s="273">
        <v>0</v>
      </c>
      <c r="C59" s="274">
        <v>0</v>
      </c>
      <c r="D59" s="274">
        <v>0</v>
      </c>
      <c r="E59" s="275">
        <v>13883.407999999999</v>
      </c>
    </row>
    <row r="61" spans="1:5" ht="14.4" customHeight="1" x14ac:dyDescent="0.3">
      <c r="A61" s="15" t="s">
        <v>78</v>
      </c>
      <c r="B61" s="314" t="s">
        <v>3</v>
      </c>
      <c r="C61" s="315"/>
      <c r="D61" s="315"/>
      <c r="E61" s="316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33000000000</v>
      </c>
      <c r="D63" s="17">
        <v>32000000000</v>
      </c>
      <c r="E63" s="18"/>
    </row>
    <row r="64" spans="1:5" x14ac:dyDescent="0.3">
      <c r="A64" s="6" t="s">
        <v>80</v>
      </c>
      <c r="B64" s="12"/>
      <c r="C64" s="13">
        <v>5200000000</v>
      </c>
      <c r="D64" s="13"/>
      <c r="E64" s="14"/>
    </row>
    <row r="65" spans="1:5" ht="15.6" x14ac:dyDescent="0.35">
      <c r="A65" s="22" t="s">
        <v>81</v>
      </c>
      <c r="B65" s="23"/>
      <c r="C65" s="24">
        <v>930000000</v>
      </c>
      <c r="D65" s="24">
        <v>30000000000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topLeftCell="A30" workbookViewId="0">
      <selection activeCell="D66" sqref="D6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12" t="s">
        <v>0</v>
      </c>
      <c r="B1" s="313"/>
      <c r="C1" s="313"/>
      <c r="D1" s="313"/>
      <c r="E1" s="313"/>
    </row>
    <row r="2" spans="1:5" ht="18" x14ac:dyDescent="0.35">
      <c r="A2" s="312" t="s">
        <v>91</v>
      </c>
      <c r="B2" s="317"/>
      <c r="C2" s="317"/>
      <c r="D2" s="317"/>
      <c r="E2" s="317"/>
    </row>
    <row r="3" spans="1:5" x14ac:dyDescent="0.3">
      <c r="A3" s="20" t="s">
        <v>1</v>
      </c>
      <c r="B3" s="318" t="s">
        <v>99</v>
      </c>
      <c r="C3" s="320"/>
      <c r="D3" s="320"/>
      <c r="E3" s="320"/>
    </row>
    <row r="4" spans="1:5" x14ac:dyDescent="0.3">
      <c r="B4" s="60"/>
      <c r="C4" s="60"/>
      <c r="D4" s="60"/>
      <c r="E4" s="60"/>
    </row>
    <row r="5" spans="1:5" x14ac:dyDescent="0.3">
      <c r="A5" s="15" t="s">
        <v>2</v>
      </c>
      <c r="B5" s="321" t="s">
        <v>3</v>
      </c>
      <c r="C5" s="314"/>
      <c r="D5" s="314"/>
      <c r="E5" s="322"/>
    </row>
    <row r="6" spans="1:5" x14ac:dyDescent="0.3">
      <c r="A6" s="11" t="s">
        <v>4</v>
      </c>
      <c r="B6" s="63" t="s">
        <v>5</v>
      </c>
      <c r="C6" s="63" t="s">
        <v>6</v>
      </c>
      <c r="D6" s="63" t="s">
        <v>7</v>
      </c>
      <c r="E6" s="64" t="s">
        <v>8</v>
      </c>
    </row>
    <row r="7" spans="1:5" x14ac:dyDescent="0.3">
      <c r="A7" s="4" t="s">
        <v>9</v>
      </c>
      <c r="B7" s="277">
        <v>0</v>
      </c>
      <c r="C7" s="278"/>
      <c r="D7" s="278"/>
      <c r="E7" s="279">
        <v>0</v>
      </c>
    </row>
    <row r="8" spans="1:5" x14ac:dyDescent="0.3">
      <c r="A8" s="6" t="s">
        <v>10</v>
      </c>
      <c r="B8" s="267">
        <v>0</v>
      </c>
      <c r="C8" s="268"/>
      <c r="D8" s="268"/>
      <c r="E8" s="269">
        <v>0</v>
      </c>
    </row>
    <row r="9" spans="1:5" x14ac:dyDescent="0.3">
      <c r="A9" s="5" t="s">
        <v>11</v>
      </c>
      <c r="B9" s="270">
        <v>10762309344.200001</v>
      </c>
      <c r="C9" s="271"/>
      <c r="D9" s="271"/>
      <c r="E9" s="272">
        <v>0</v>
      </c>
    </row>
    <row r="10" spans="1:5" x14ac:dyDescent="0.3">
      <c r="A10" s="6" t="s">
        <v>12</v>
      </c>
      <c r="B10" s="267">
        <v>0</v>
      </c>
      <c r="C10" s="268"/>
      <c r="D10" s="268"/>
      <c r="E10" s="269">
        <v>0</v>
      </c>
    </row>
    <row r="11" spans="1:5" x14ac:dyDescent="0.3">
      <c r="A11" s="5" t="s">
        <v>13</v>
      </c>
      <c r="B11" s="270">
        <v>17925313395.700001</v>
      </c>
      <c r="C11" s="271"/>
      <c r="D11" s="271"/>
      <c r="E11" s="272">
        <v>0</v>
      </c>
    </row>
    <row r="12" spans="1:5" x14ac:dyDescent="0.3">
      <c r="A12" s="6" t="s">
        <v>14</v>
      </c>
      <c r="B12" s="267">
        <v>0</v>
      </c>
      <c r="C12" s="268"/>
      <c r="D12" s="268"/>
      <c r="E12" s="269">
        <v>0</v>
      </c>
    </row>
    <row r="13" spans="1:5" x14ac:dyDescent="0.3">
      <c r="A13" s="5" t="s">
        <v>15</v>
      </c>
      <c r="B13" s="270">
        <v>0</v>
      </c>
      <c r="C13" s="271"/>
      <c r="D13" s="271"/>
      <c r="E13" s="272">
        <v>0</v>
      </c>
    </row>
    <row r="14" spans="1:5" x14ac:dyDescent="0.3">
      <c r="A14" s="6" t="s">
        <v>16</v>
      </c>
      <c r="B14" s="267">
        <v>110417052158.39999</v>
      </c>
      <c r="C14" s="268"/>
      <c r="D14" s="268"/>
      <c r="E14" s="269">
        <v>0</v>
      </c>
    </row>
    <row r="15" spans="1:5" x14ac:dyDescent="0.3">
      <c r="A15" s="5" t="s">
        <v>17</v>
      </c>
      <c r="B15" s="270">
        <v>0</v>
      </c>
      <c r="C15" s="271"/>
      <c r="D15" s="271"/>
      <c r="E15" s="272">
        <v>0</v>
      </c>
    </row>
    <row r="16" spans="1:5" x14ac:dyDescent="0.3">
      <c r="A16" s="6" t="s">
        <v>18</v>
      </c>
      <c r="B16" s="267">
        <v>138360012450.60001</v>
      </c>
      <c r="C16" s="268"/>
      <c r="D16" s="268">
        <v>1043460000</v>
      </c>
      <c r="E16" s="269">
        <v>0</v>
      </c>
    </row>
    <row r="17" spans="1:5" x14ac:dyDescent="0.3">
      <c r="A17" s="5" t="s">
        <v>19</v>
      </c>
      <c r="B17" s="270">
        <v>0</v>
      </c>
      <c r="C17" s="271"/>
      <c r="D17" s="271"/>
      <c r="E17" s="272">
        <v>0</v>
      </c>
    </row>
    <row r="18" spans="1:5" x14ac:dyDescent="0.3">
      <c r="A18" s="6" t="s">
        <v>20</v>
      </c>
      <c r="B18" s="267">
        <v>0</v>
      </c>
      <c r="C18" s="268"/>
      <c r="D18" s="268"/>
      <c r="E18" s="269">
        <v>0</v>
      </c>
    </row>
    <row r="19" spans="1:5" x14ac:dyDescent="0.3">
      <c r="A19" s="5" t="s">
        <v>21</v>
      </c>
      <c r="B19" s="270">
        <v>0</v>
      </c>
      <c r="C19" s="271"/>
      <c r="D19" s="271"/>
      <c r="E19" s="272">
        <v>0</v>
      </c>
    </row>
    <row r="20" spans="1:5" ht="15" thickBot="1" x14ac:dyDescent="0.35">
      <c r="A20" s="6" t="s">
        <v>22</v>
      </c>
      <c r="B20" s="267"/>
      <c r="C20" s="268"/>
      <c r="D20" s="268"/>
      <c r="E20" s="268">
        <v>0</v>
      </c>
    </row>
    <row r="21" spans="1:5" ht="15" thickTop="1" x14ac:dyDescent="0.3">
      <c r="A21" s="8" t="s">
        <v>23</v>
      </c>
      <c r="B21" s="273">
        <f>SUM(B7:B20)</f>
        <v>277464687348.90002</v>
      </c>
      <c r="C21" s="288">
        <v>330000000000</v>
      </c>
      <c r="D21" s="274">
        <f>SUM(D7:D20)</f>
        <v>1043460000</v>
      </c>
      <c r="E21" s="275">
        <f>SUM(E7:E20)</f>
        <v>0</v>
      </c>
    </row>
    <row r="22" spans="1:5" x14ac:dyDescent="0.3">
      <c r="A22" s="7" t="s">
        <v>24</v>
      </c>
      <c r="B22" s="74">
        <v>300470063692.8468</v>
      </c>
      <c r="C22" s="77">
        <v>337487394957.98315</v>
      </c>
      <c r="D22" s="75">
        <v>993771428.57142854</v>
      </c>
      <c r="E22" s="76">
        <v>0</v>
      </c>
    </row>
    <row r="23" spans="1:5" x14ac:dyDescent="0.3">
      <c r="A23" s="19"/>
      <c r="B23" s="73"/>
      <c r="C23" s="73"/>
      <c r="D23" s="73"/>
      <c r="E23" s="73"/>
    </row>
    <row r="24" spans="1:5" x14ac:dyDescent="0.3">
      <c r="A24" s="15" t="s">
        <v>25</v>
      </c>
      <c r="B24" s="321"/>
      <c r="C24" s="314"/>
      <c r="D24" s="314"/>
      <c r="E24" s="322"/>
    </row>
    <row r="25" spans="1:5" x14ac:dyDescent="0.3">
      <c r="A25" s="11" t="s">
        <v>4</v>
      </c>
      <c r="B25" s="63"/>
      <c r="C25" s="63"/>
      <c r="D25" s="63"/>
      <c r="E25" s="64"/>
    </row>
    <row r="26" spans="1:5" x14ac:dyDescent="0.3">
      <c r="A26" s="4" t="s">
        <v>26</v>
      </c>
      <c r="B26" s="277">
        <v>174580</v>
      </c>
      <c r="C26" s="278"/>
      <c r="D26" s="278">
        <v>335056.527205121</v>
      </c>
      <c r="E26" s="279">
        <v>0</v>
      </c>
    </row>
    <row r="27" spans="1:5" x14ac:dyDescent="0.3">
      <c r="A27" s="21" t="s">
        <v>27</v>
      </c>
      <c r="B27" s="284">
        <v>1161600</v>
      </c>
      <c r="C27" s="285"/>
      <c r="D27" s="285"/>
      <c r="E27" s="286">
        <v>0</v>
      </c>
    </row>
    <row r="28" spans="1:5" x14ac:dyDescent="0.3">
      <c r="A28" s="19"/>
      <c r="B28" s="73"/>
      <c r="C28" s="73"/>
      <c r="D28" s="73"/>
      <c r="E28" s="73"/>
    </row>
    <row r="29" spans="1:5" x14ac:dyDescent="0.3">
      <c r="A29" s="15" t="s">
        <v>28</v>
      </c>
      <c r="B29" s="321"/>
      <c r="C29" s="314"/>
      <c r="D29" s="314"/>
      <c r="E29" s="322"/>
    </row>
    <row r="30" spans="1:5" x14ac:dyDescent="0.3">
      <c r="A30" s="11" t="s">
        <v>4</v>
      </c>
      <c r="B30" s="63"/>
      <c r="C30" s="63"/>
      <c r="D30" s="63"/>
      <c r="E30" s="64"/>
    </row>
    <row r="31" spans="1:5" x14ac:dyDescent="0.3">
      <c r="A31" s="4" t="s">
        <v>29</v>
      </c>
      <c r="B31" s="277"/>
      <c r="C31" s="278"/>
      <c r="D31" s="278"/>
      <c r="E31" s="279"/>
    </row>
    <row r="32" spans="1:5" x14ac:dyDescent="0.3">
      <c r="A32" s="6" t="s">
        <v>30</v>
      </c>
      <c r="B32" s="267"/>
      <c r="C32" s="268"/>
      <c r="D32" s="268"/>
      <c r="E32" s="269">
        <v>0</v>
      </c>
    </row>
    <row r="33" spans="1:5" x14ac:dyDescent="0.3">
      <c r="A33" s="5" t="s">
        <v>31</v>
      </c>
      <c r="B33" s="270"/>
      <c r="C33" s="271"/>
      <c r="D33" s="271"/>
      <c r="E33" s="272">
        <v>0</v>
      </c>
    </row>
    <row r="34" spans="1:5" x14ac:dyDescent="0.3">
      <c r="A34" s="6" t="s">
        <v>32</v>
      </c>
      <c r="B34" s="267"/>
      <c r="C34" s="268"/>
      <c r="D34" s="268"/>
      <c r="E34" s="269">
        <v>0</v>
      </c>
    </row>
    <row r="35" spans="1:5" x14ac:dyDescent="0.3">
      <c r="A35" s="5" t="s">
        <v>33</v>
      </c>
      <c r="B35" s="270"/>
      <c r="C35" s="271"/>
      <c r="D35" s="271"/>
      <c r="E35" s="272">
        <v>0</v>
      </c>
    </row>
    <row r="36" spans="1:5" x14ac:dyDescent="0.3">
      <c r="A36" s="6" t="s">
        <v>34</v>
      </c>
      <c r="B36" s="267"/>
      <c r="C36" s="268"/>
      <c r="D36" s="268"/>
      <c r="E36" s="269">
        <v>0</v>
      </c>
    </row>
    <row r="37" spans="1:5" x14ac:dyDescent="0.3">
      <c r="A37" s="5" t="s">
        <v>35</v>
      </c>
      <c r="B37" s="270">
        <v>0</v>
      </c>
      <c r="C37" s="271"/>
      <c r="D37" s="271"/>
      <c r="E37" s="272">
        <v>2922.5</v>
      </c>
    </row>
    <row r="38" spans="1:5" x14ac:dyDescent="0.3">
      <c r="A38" s="6" t="s">
        <v>36</v>
      </c>
      <c r="B38" s="267"/>
      <c r="C38" s="268"/>
      <c r="D38" s="268"/>
      <c r="E38" s="269">
        <v>0</v>
      </c>
    </row>
    <row r="39" spans="1:5" x14ac:dyDescent="0.3">
      <c r="A39" s="5" t="s">
        <v>37</v>
      </c>
      <c r="B39" s="270"/>
      <c r="C39" s="271"/>
      <c r="D39" s="271"/>
      <c r="E39" s="272">
        <v>0</v>
      </c>
    </row>
    <row r="40" spans="1:5" x14ac:dyDescent="0.3">
      <c r="A40" s="6" t="s">
        <v>38</v>
      </c>
      <c r="B40" s="267"/>
      <c r="C40" s="268"/>
      <c r="D40" s="268"/>
      <c r="E40" s="269">
        <v>0</v>
      </c>
    </row>
    <row r="41" spans="1:5" x14ac:dyDescent="0.3">
      <c r="A41" s="5" t="s">
        <v>39</v>
      </c>
      <c r="B41" s="270">
        <v>0</v>
      </c>
      <c r="C41" s="271"/>
      <c r="D41" s="271"/>
      <c r="E41" s="272">
        <v>0</v>
      </c>
    </row>
    <row r="42" spans="1:5" x14ac:dyDescent="0.3">
      <c r="A42" s="6" t="s">
        <v>40</v>
      </c>
      <c r="B42" s="267">
        <v>7199.9</v>
      </c>
      <c r="C42" s="268"/>
      <c r="D42" s="268"/>
      <c r="E42" s="269">
        <v>0</v>
      </c>
    </row>
    <row r="43" spans="1:5" x14ac:dyDescent="0.3">
      <c r="A43" s="5" t="s">
        <v>41</v>
      </c>
      <c r="B43" s="270">
        <v>0</v>
      </c>
      <c r="C43" s="271"/>
      <c r="D43" s="271"/>
      <c r="E43" s="272">
        <v>0</v>
      </c>
    </row>
    <row r="44" spans="1:5" x14ac:dyDescent="0.3">
      <c r="A44" s="6" t="s">
        <v>42</v>
      </c>
      <c r="B44" s="267">
        <v>0</v>
      </c>
      <c r="C44" s="268"/>
      <c r="D44" s="268"/>
      <c r="E44" s="269">
        <v>0</v>
      </c>
    </row>
    <row r="45" spans="1:5" x14ac:dyDescent="0.3">
      <c r="A45" s="5" t="s">
        <v>43</v>
      </c>
      <c r="B45" s="270"/>
      <c r="C45" s="271"/>
      <c r="D45" s="271"/>
      <c r="E45" s="272">
        <v>0</v>
      </c>
    </row>
    <row r="46" spans="1:5" x14ac:dyDescent="0.3">
      <c r="A46" s="6" t="s">
        <v>44</v>
      </c>
      <c r="B46" s="267"/>
      <c r="C46" s="268"/>
      <c r="D46" s="268"/>
      <c r="E46" s="269">
        <v>0</v>
      </c>
    </row>
    <row r="47" spans="1:5" x14ac:dyDescent="0.3">
      <c r="A47" s="5" t="s">
        <v>45</v>
      </c>
      <c r="B47" s="270"/>
      <c r="C47" s="271"/>
      <c r="D47" s="271"/>
      <c r="E47" s="272">
        <v>0</v>
      </c>
    </row>
    <row r="48" spans="1:5" x14ac:dyDescent="0.3">
      <c r="A48" s="6" t="s">
        <v>46</v>
      </c>
      <c r="B48" s="267">
        <v>0</v>
      </c>
      <c r="C48" s="268"/>
      <c r="D48" s="268"/>
      <c r="E48" s="269"/>
    </row>
    <row r="49" spans="1:5" x14ac:dyDescent="0.3">
      <c r="A49" s="5" t="s">
        <v>47</v>
      </c>
      <c r="B49" s="270"/>
      <c r="C49" s="271"/>
      <c r="D49" s="271"/>
      <c r="E49" s="272"/>
    </row>
    <row r="50" spans="1:5" x14ac:dyDescent="0.3">
      <c r="A50" s="6" t="s">
        <v>48</v>
      </c>
      <c r="B50" s="267"/>
      <c r="C50" s="268"/>
      <c r="D50" s="268"/>
      <c r="E50" s="269">
        <v>0</v>
      </c>
    </row>
    <row r="51" spans="1:5" x14ac:dyDescent="0.3">
      <c r="A51" s="5" t="s">
        <v>49</v>
      </c>
      <c r="B51" s="270">
        <v>0</v>
      </c>
      <c r="C51" s="271"/>
      <c r="D51" s="271"/>
      <c r="E51" s="272">
        <v>0</v>
      </c>
    </row>
    <row r="52" spans="1:5" x14ac:dyDescent="0.3">
      <c r="A52" s="6" t="s">
        <v>50</v>
      </c>
      <c r="B52" s="267"/>
      <c r="C52" s="268"/>
      <c r="D52" s="268"/>
      <c r="E52" s="269"/>
    </row>
    <row r="53" spans="1:5" x14ac:dyDescent="0.3">
      <c r="A53" s="5" t="s">
        <v>51</v>
      </c>
      <c r="B53" s="270">
        <v>0</v>
      </c>
      <c r="C53" s="271"/>
      <c r="D53" s="271"/>
      <c r="E53" s="272">
        <v>0</v>
      </c>
    </row>
    <row r="54" spans="1:5" x14ac:dyDescent="0.3">
      <c r="A54" s="6" t="s">
        <v>52</v>
      </c>
      <c r="B54" s="267">
        <v>0</v>
      </c>
      <c r="C54" s="268"/>
      <c r="D54" s="268"/>
      <c r="E54" s="269">
        <v>0</v>
      </c>
    </row>
    <row r="55" spans="1:5" x14ac:dyDescent="0.3">
      <c r="A55" s="5" t="s">
        <v>53</v>
      </c>
      <c r="B55" s="270"/>
      <c r="C55" s="271"/>
      <c r="D55" s="271"/>
      <c r="E55" s="272"/>
    </row>
    <row r="56" spans="1:5" x14ac:dyDescent="0.3">
      <c r="A56" s="6" t="s">
        <v>54</v>
      </c>
      <c r="B56" s="267"/>
      <c r="C56" s="268"/>
      <c r="D56" s="268"/>
      <c r="E56" s="269">
        <v>0</v>
      </c>
    </row>
    <row r="57" spans="1:5" x14ac:dyDescent="0.3">
      <c r="A57" s="5" t="s">
        <v>55</v>
      </c>
      <c r="B57" s="270"/>
      <c r="C57" s="271"/>
      <c r="D57" s="271"/>
      <c r="E57" s="272">
        <v>0</v>
      </c>
    </row>
    <row r="58" spans="1:5" ht="15" thickBot="1" x14ac:dyDescent="0.35">
      <c r="A58" s="6" t="s">
        <v>56</v>
      </c>
      <c r="B58" s="267"/>
      <c r="C58" s="268"/>
      <c r="D58" s="268"/>
      <c r="E58" s="269"/>
    </row>
    <row r="59" spans="1:5" ht="15" thickTop="1" x14ac:dyDescent="0.3">
      <c r="A59" s="8" t="s">
        <v>57</v>
      </c>
      <c r="B59" s="273">
        <f>SUM(B31:B58)</f>
        <v>7199.9</v>
      </c>
      <c r="C59" s="274">
        <f t="shared" ref="C59:E59" si="0">SUM(C31:C58)</f>
        <v>0</v>
      </c>
      <c r="D59" s="274">
        <f t="shared" si="0"/>
        <v>0</v>
      </c>
      <c r="E59" s="275">
        <f t="shared" si="0"/>
        <v>2922.5</v>
      </c>
    </row>
    <row r="61" spans="1:5" ht="14.4" customHeight="1" x14ac:dyDescent="0.3">
      <c r="A61" s="15" t="s">
        <v>78</v>
      </c>
      <c r="B61" s="314" t="s">
        <v>3</v>
      </c>
      <c r="C61" s="315"/>
      <c r="D61" s="315"/>
      <c r="E61" s="316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278">
        <v>37000000000</v>
      </c>
      <c r="D63" s="17">
        <v>30000000000</v>
      </c>
      <c r="E63" s="18"/>
    </row>
    <row r="64" spans="1:5" x14ac:dyDescent="0.3">
      <c r="A64" s="6" t="s">
        <v>80</v>
      </c>
      <c r="B64" s="12"/>
      <c r="C64" s="268">
        <v>10000000000</v>
      </c>
      <c r="D64" s="13"/>
      <c r="E64" s="14"/>
    </row>
    <row r="65" spans="1:5" ht="15.6" x14ac:dyDescent="0.35">
      <c r="A65" s="22" t="s">
        <v>81</v>
      </c>
      <c r="B65" s="23"/>
      <c r="C65" s="24">
        <v>1900000000</v>
      </c>
      <c r="D65" s="24">
        <v>26000000000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83"/>
  <sheetViews>
    <sheetView showZeros="0" tabSelected="1" zoomScaleNormal="100" workbookViewId="0">
      <selection sqref="A1:E1"/>
    </sheetView>
  </sheetViews>
  <sheetFormatPr baseColWidth="10" defaultColWidth="11.44140625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312" t="s">
        <v>0</v>
      </c>
      <c r="B1" s="313"/>
      <c r="C1" s="313"/>
      <c r="D1" s="313"/>
      <c r="E1" s="313"/>
    </row>
    <row r="2" spans="1:5" ht="18" customHeight="1" x14ac:dyDescent="0.35">
      <c r="A2" s="312" t="s">
        <v>90</v>
      </c>
      <c r="B2" s="317"/>
      <c r="C2" s="317"/>
      <c r="D2" s="317"/>
      <c r="E2" s="317"/>
    </row>
    <row r="3" spans="1:5" x14ac:dyDescent="0.3">
      <c r="A3" s="282" t="s">
        <v>1</v>
      </c>
      <c r="B3" s="326" t="s">
        <v>98</v>
      </c>
      <c r="C3" s="327"/>
      <c r="D3" s="327"/>
      <c r="E3" s="327"/>
    </row>
    <row r="4" spans="1:5" x14ac:dyDescent="0.3">
      <c r="A4" s="304"/>
      <c r="B4" s="304"/>
      <c r="C4" s="304"/>
      <c r="D4" s="304"/>
      <c r="E4" s="304"/>
    </row>
    <row r="5" spans="1:5" x14ac:dyDescent="0.3">
      <c r="A5" s="276" t="s">
        <v>2</v>
      </c>
      <c r="B5" s="314" t="s">
        <v>3</v>
      </c>
      <c r="C5" s="315"/>
      <c r="D5" s="315"/>
      <c r="E5" s="316"/>
    </row>
    <row r="6" spans="1:5" x14ac:dyDescent="0.3">
      <c r="A6" s="266" t="s">
        <v>4</v>
      </c>
      <c r="B6" s="264" t="s">
        <v>5</v>
      </c>
      <c r="C6" s="264" t="s">
        <v>6</v>
      </c>
      <c r="D6" s="264" t="s">
        <v>7</v>
      </c>
      <c r="E6" s="265" t="s">
        <v>8</v>
      </c>
    </row>
    <row r="7" spans="1:5" x14ac:dyDescent="0.3">
      <c r="A7" s="259" t="s">
        <v>9</v>
      </c>
      <c r="B7" s="277">
        <v>0</v>
      </c>
      <c r="C7" s="278"/>
      <c r="D7" s="278">
        <v>1298029200</v>
      </c>
      <c r="E7" s="279">
        <v>0</v>
      </c>
    </row>
    <row r="8" spans="1:5" x14ac:dyDescent="0.3">
      <c r="A8" s="261" t="s">
        <v>10</v>
      </c>
      <c r="B8" s="267">
        <v>0</v>
      </c>
      <c r="C8" s="268"/>
      <c r="D8" s="268"/>
      <c r="E8" s="269">
        <v>0</v>
      </c>
    </row>
    <row r="9" spans="1:5" x14ac:dyDescent="0.3">
      <c r="A9" s="260" t="s">
        <v>11</v>
      </c>
      <c r="B9" s="270">
        <v>106381488994.89999</v>
      </c>
      <c r="C9" s="271"/>
      <c r="D9" s="271"/>
      <c r="E9" s="272">
        <v>0</v>
      </c>
    </row>
    <row r="10" spans="1:5" x14ac:dyDescent="0.3">
      <c r="A10" s="261" t="s">
        <v>12</v>
      </c>
      <c r="B10" s="267">
        <v>0</v>
      </c>
      <c r="C10" s="268"/>
      <c r="D10" s="268"/>
      <c r="E10" s="269">
        <v>0</v>
      </c>
    </row>
    <row r="11" spans="1:5" x14ac:dyDescent="0.3">
      <c r="A11" s="260" t="s">
        <v>13</v>
      </c>
      <c r="B11" s="270">
        <v>178681594647.79999</v>
      </c>
      <c r="C11" s="271"/>
      <c r="D11" s="271"/>
      <c r="E11" s="272">
        <v>0</v>
      </c>
    </row>
    <row r="12" spans="1:5" x14ac:dyDescent="0.3">
      <c r="A12" s="261" t="s">
        <v>14</v>
      </c>
      <c r="B12" s="267">
        <v>0</v>
      </c>
      <c r="C12" s="268"/>
      <c r="D12" s="268"/>
      <c r="E12" s="269">
        <v>0</v>
      </c>
    </row>
    <row r="13" spans="1:5" x14ac:dyDescent="0.3">
      <c r="A13" s="260" t="s">
        <v>15</v>
      </c>
      <c r="B13" s="270">
        <v>0</v>
      </c>
      <c r="C13" s="271"/>
      <c r="D13" s="271"/>
      <c r="E13" s="272">
        <v>0</v>
      </c>
    </row>
    <row r="14" spans="1:5" x14ac:dyDescent="0.3">
      <c r="A14" s="261" t="s">
        <v>16</v>
      </c>
      <c r="B14" s="267">
        <v>1814827031578.8</v>
      </c>
      <c r="C14" s="268"/>
      <c r="D14" s="268">
        <v>1230662400</v>
      </c>
      <c r="E14" s="269">
        <v>0</v>
      </c>
    </row>
    <row r="15" spans="1:5" x14ac:dyDescent="0.3">
      <c r="A15" s="260" t="s">
        <v>17</v>
      </c>
      <c r="B15" s="270">
        <v>0</v>
      </c>
      <c r="C15" s="271"/>
      <c r="D15" s="271"/>
      <c r="E15" s="272">
        <v>0</v>
      </c>
    </row>
    <row r="16" spans="1:5" x14ac:dyDescent="0.3">
      <c r="A16" s="261" t="s">
        <v>18</v>
      </c>
      <c r="B16" s="267">
        <v>1318870265787</v>
      </c>
      <c r="C16" s="268"/>
      <c r="D16" s="268">
        <v>5636614440</v>
      </c>
      <c r="E16" s="269">
        <v>0</v>
      </c>
    </row>
    <row r="17" spans="1:5" x14ac:dyDescent="0.3">
      <c r="A17" s="260" t="s">
        <v>19</v>
      </c>
      <c r="B17" s="270">
        <v>0</v>
      </c>
      <c r="C17" s="271"/>
      <c r="D17" s="271">
        <v>1863120000</v>
      </c>
      <c r="E17" s="272">
        <v>0</v>
      </c>
    </row>
    <row r="18" spans="1:5" x14ac:dyDescent="0.3">
      <c r="A18" s="261" t="s">
        <v>20</v>
      </c>
      <c r="B18" s="267">
        <v>0</v>
      </c>
      <c r="C18" s="268"/>
      <c r="D18" s="268"/>
      <c r="E18" s="269">
        <v>0</v>
      </c>
    </row>
    <row r="19" spans="1:5" x14ac:dyDescent="0.3">
      <c r="A19" s="260" t="s">
        <v>21</v>
      </c>
      <c r="B19" s="270">
        <v>0</v>
      </c>
      <c r="C19" s="271"/>
      <c r="D19" s="271"/>
      <c r="E19" s="272">
        <v>0</v>
      </c>
    </row>
    <row r="20" spans="1:5" ht="15" thickBot="1" x14ac:dyDescent="0.35">
      <c r="A20" s="261" t="s">
        <v>22</v>
      </c>
      <c r="B20" s="267"/>
      <c r="C20" s="268"/>
      <c r="D20" s="268"/>
      <c r="E20" s="268">
        <v>0</v>
      </c>
    </row>
    <row r="21" spans="1:5" ht="15" thickTop="1" x14ac:dyDescent="0.3">
      <c r="A21" s="263" t="s">
        <v>23</v>
      </c>
      <c r="B21" s="273">
        <f>SUM(B7:B20)</f>
        <v>3418760381008.5</v>
      </c>
      <c r="C21" s="288">
        <v>3940000000000</v>
      </c>
      <c r="D21" s="274">
        <f>SUM(D7:D20)</f>
        <v>10028426040</v>
      </c>
      <c r="E21" s="275">
        <f>SUM(E7:E20)</f>
        <v>0</v>
      </c>
    </row>
    <row r="22" spans="1:5" x14ac:dyDescent="0.3">
      <c r="A22" s="262" t="s">
        <v>24</v>
      </c>
      <c r="B22" s="289">
        <v>3021166617535.0801</v>
      </c>
      <c r="C22" s="290">
        <v>4029394957983.1934</v>
      </c>
      <c r="D22" s="293">
        <v>15035886501.874596</v>
      </c>
      <c r="E22" s="287">
        <v>0</v>
      </c>
    </row>
    <row r="23" spans="1:5" x14ac:dyDescent="0.3">
      <c r="A23" s="280"/>
      <c r="B23" s="281"/>
      <c r="C23" s="281"/>
      <c r="D23" s="281"/>
      <c r="E23" s="281"/>
    </row>
    <row r="24" spans="1:5" x14ac:dyDescent="0.3">
      <c r="A24" s="276" t="s">
        <v>25</v>
      </c>
      <c r="B24" s="314" t="s">
        <v>3</v>
      </c>
      <c r="C24" s="315"/>
      <c r="D24" s="315"/>
      <c r="E24" s="316"/>
    </row>
    <row r="25" spans="1:5" x14ac:dyDescent="0.3">
      <c r="A25" s="266" t="s">
        <v>4</v>
      </c>
      <c r="B25" s="264" t="s">
        <v>5</v>
      </c>
      <c r="C25" s="264" t="s">
        <v>6</v>
      </c>
      <c r="D25" s="264" t="s">
        <v>7</v>
      </c>
      <c r="E25" s="265" t="s">
        <v>8</v>
      </c>
    </row>
    <row r="26" spans="1:5" x14ac:dyDescent="0.3">
      <c r="A26" s="259" t="s">
        <v>26</v>
      </c>
      <c r="B26" s="277">
        <v>1817180</v>
      </c>
      <c r="C26" s="278"/>
      <c r="D26" s="278">
        <v>7830127.6052116901</v>
      </c>
      <c r="E26" s="279">
        <v>0</v>
      </c>
    </row>
    <row r="27" spans="1:5" x14ac:dyDescent="0.3">
      <c r="A27" s="283" t="s">
        <v>27</v>
      </c>
      <c r="B27" s="284">
        <v>12607800</v>
      </c>
      <c r="C27" s="285"/>
      <c r="D27" s="285"/>
      <c r="E27" s="286">
        <v>0</v>
      </c>
    </row>
    <row r="28" spans="1:5" x14ac:dyDescent="0.3">
      <c r="A28" s="280"/>
      <c r="B28" s="281"/>
      <c r="C28" s="281"/>
      <c r="D28" s="281"/>
      <c r="E28" s="281"/>
    </row>
    <row r="29" spans="1:5" x14ac:dyDescent="0.3">
      <c r="A29" s="276" t="s">
        <v>28</v>
      </c>
      <c r="B29" s="314" t="s">
        <v>3</v>
      </c>
      <c r="C29" s="315"/>
      <c r="D29" s="315"/>
      <c r="E29" s="316"/>
    </row>
    <row r="30" spans="1:5" x14ac:dyDescent="0.3">
      <c r="A30" s="266" t="s">
        <v>4</v>
      </c>
      <c r="B30" s="264" t="s">
        <v>5</v>
      </c>
      <c r="C30" s="264" t="s">
        <v>6</v>
      </c>
      <c r="D30" s="264" t="s">
        <v>7</v>
      </c>
      <c r="E30" s="265" t="s">
        <v>8</v>
      </c>
    </row>
    <row r="31" spans="1:5" x14ac:dyDescent="0.3">
      <c r="A31" s="259" t="s">
        <v>29</v>
      </c>
      <c r="B31" s="277"/>
      <c r="C31" s="278"/>
      <c r="D31" s="278"/>
      <c r="E31" s="279"/>
    </row>
    <row r="32" spans="1:5" x14ac:dyDescent="0.3">
      <c r="A32" s="261" t="s">
        <v>30</v>
      </c>
      <c r="B32" s="267"/>
      <c r="C32" s="268"/>
      <c r="D32" s="268"/>
      <c r="E32" s="269">
        <v>0</v>
      </c>
    </row>
    <row r="33" spans="1:5" x14ac:dyDescent="0.3">
      <c r="A33" s="260" t="s">
        <v>31</v>
      </c>
      <c r="B33" s="270"/>
      <c r="C33" s="271"/>
      <c r="D33" s="271"/>
      <c r="E33" s="272">
        <v>0</v>
      </c>
    </row>
    <row r="34" spans="1:5" x14ac:dyDescent="0.3">
      <c r="A34" s="261" t="s">
        <v>32</v>
      </c>
      <c r="B34" s="267"/>
      <c r="C34" s="268"/>
      <c r="D34" s="268"/>
      <c r="E34" s="269">
        <v>0</v>
      </c>
    </row>
    <row r="35" spans="1:5" x14ac:dyDescent="0.3">
      <c r="A35" s="260" t="s">
        <v>33</v>
      </c>
      <c r="B35" s="270"/>
      <c r="C35" s="271"/>
      <c r="D35" s="271"/>
      <c r="E35" s="272">
        <v>0</v>
      </c>
    </row>
    <row r="36" spans="1:5" x14ac:dyDescent="0.3">
      <c r="A36" s="261" t="s">
        <v>34</v>
      </c>
      <c r="B36" s="267"/>
      <c r="C36" s="268"/>
      <c r="D36" s="268"/>
      <c r="E36" s="269">
        <v>0</v>
      </c>
    </row>
    <row r="37" spans="1:5" x14ac:dyDescent="0.3">
      <c r="A37" s="260" t="s">
        <v>35</v>
      </c>
      <c r="B37" s="270">
        <v>0</v>
      </c>
      <c r="C37" s="271">
        <v>31000</v>
      </c>
      <c r="D37" s="271"/>
      <c r="E37" s="272">
        <v>722548.47070559999</v>
      </c>
    </row>
    <row r="38" spans="1:5" x14ac:dyDescent="0.3">
      <c r="A38" s="261" t="s">
        <v>36</v>
      </c>
      <c r="B38" s="267"/>
      <c r="C38" s="268"/>
      <c r="D38" s="268"/>
      <c r="E38" s="269">
        <v>0</v>
      </c>
    </row>
    <row r="39" spans="1:5" x14ac:dyDescent="0.3">
      <c r="A39" s="260" t="s">
        <v>37</v>
      </c>
      <c r="B39" s="270"/>
      <c r="C39" s="271"/>
      <c r="D39" s="271"/>
      <c r="E39" s="272">
        <v>0</v>
      </c>
    </row>
    <row r="40" spans="1:5" x14ac:dyDescent="0.3">
      <c r="A40" s="261" t="s">
        <v>38</v>
      </c>
      <c r="B40" s="267"/>
      <c r="C40" s="268"/>
      <c r="D40" s="268"/>
      <c r="E40" s="269">
        <v>0</v>
      </c>
    </row>
    <row r="41" spans="1:5" x14ac:dyDescent="0.3">
      <c r="A41" s="260" t="s">
        <v>39</v>
      </c>
      <c r="B41" s="270">
        <v>0</v>
      </c>
      <c r="C41" s="271"/>
      <c r="D41" s="271"/>
      <c r="E41" s="272">
        <v>0</v>
      </c>
    </row>
    <row r="42" spans="1:5" x14ac:dyDescent="0.3">
      <c r="A42" s="261" t="s">
        <v>40</v>
      </c>
      <c r="B42" s="267">
        <v>8519.9</v>
      </c>
      <c r="C42" s="268"/>
      <c r="D42" s="268"/>
      <c r="E42" s="269">
        <v>0</v>
      </c>
    </row>
    <row r="43" spans="1:5" x14ac:dyDescent="0.3">
      <c r="A43" s="260" t="s">
        <v>41</v>
      </c>
      <c r="B43" s="270">
        <v>16199.8</v>
      </c>
      <c r="C43" s="271"/>
      <c r="D43" s="271"/>
      <c r="E43" s="272">
        <v>0</v>
      </c>
    </row>
    <row r="44" spans="1:5" x14ac:dyDescent="0.3">
      <c r="A44" s="261" t="s">
        <v>42</v>
      </c>
      <c r="B44" s="267">
        <v>0</v>
      </c>
      <c r="C44" s="268"/>
      <c r="D44" s="268"/>
      <c r="E44" s="269">
        <v>0</v>
      </c>
    </row>
    <row r="45" spans="1:5" x14ac:dyDescent="0.3">
      <c r="A45" s="260" t="s">
        <v>43</v>
      </c>
      <c r="B45" s="270"/>
      <c r="C45" s="271"/>
      <c r="D45" s="271"/>
      <c r="E45" s="272">
        <v>0</v>
      </c>
    </row>
    <row r="46" spans="1:5" x14ac:dyDescent="0.3">
      <c r="A46" s="261" t="s">
        <v>44</v>
      </c>
      <c r="B46" s="267"/>
      <c r="C46" s="268"/>
      <c r="D46" s="268"/>
      <c r="E46" s="269">
        <v>0</v>
      </c>
    </row>
    <row r="47" spans="1:5" x14ac:dyDescent="0.3">
      <c r="A47" s="260" t="s">
        <v>45</v>
      </c>
      <c r="B47" s="270"/>
      <c r="C47" s="271"/>
      <c r="D47" s="271"/>
      <c r="E47" s="272">
        <v>0</v>
      </c>
    </row>
    <row r="48" spans="1:5" x14ac:dyDescent="0.3">
      <c r="A48" s="261" t="s">
        <v>46</v>
      </c>
      <c r="B48" s="267">
        <v>0</v>
      </c>
      <c r="C48" s="268">
        <v>2000</v>
      </c>
      <c r="D48" s="268"/>
      <c r="E48" s="269"/>
    </row>
    <row r="49" spans="1:9" x14ac:dyDescent="0.3">
      <c r="A49" s="260" t="s">
        <v>47</v>
      </c>
      <c r="B49" s="270"/>
      <c r="C49" s="271"/>
      <c r="D49" s="271"/>
      <c r="E49" s="272"/>
    </row>
    <row r="50" spans="1:9" x14ac:dyDescent="0.3">
      <c r="A50" s="261" t="s">
        <v>48</v>
      </c>
      <c r="B50" s="267"/>
      <c r="C50" s="268"/>
      <c r="D50" s="268"/>
      <c r="E50" s="269">
        <v>0</v>
      </c>
    </row>
    <row r="51" spans="1:9" x14ac:dyDescent="0.3">
      <c r="A51" s="260" t="s">
        <v>49</v>
      </c>
      <c r="B51" s="270">
        <v>0</v>
      </c>
      <c r="C51" s="271"/>
      <c r="D51" s="271"/>
      <c r="E51" s="272">
        <v>0</v>
      </c>
    </row>
    <row r="52" spans="1:9" x14ac:dyDescent="0.3">
      <c r="A52" s="261" t="s">
        <v>50</v>
      </c>
      <c r="B52" s="267"/>
      <c r="C52" s="268"/>
      <c r="D52" s="268"/>
      <c r="E52" s="269"/>
    </row>
    <row r="53" spans="1:9" x14ac:dyDescent="0.3">
      <c r="A53" s="260" t="s">
        <v>51</v>
      </c>
      <c r="B53" s="270">
        <v>0</v>
      </c>
      <c r="C53" s="271"/>
      <c r="D53" s="271"/>
      <c r="E53" s="272">
        <v>78131.242819999999</v>
      </c>
    </row>
    <row r="54" spans="1:9" x14ac:dyDescent="0.3">
      <c r="A54" s="261" t="s">
        <v>52</v>
      </c>
      <c r="B54" s="267">
        <v>0</v>
      </c>
      <c r="C54" s="268"/>
      <c r="D54" s="268"/>
      <c r="E54" s="269">
        <v>0</v>
      </c>
      <c r="I54" s="2"/>
    </row>
    <row r="55" spans="1:9" x14ac:dyDescent="0.3">
      <c r="A55" s="260" t="s">
        <v>53</v>
      </c>
      <c r="B55" s="270"/>
      <c r="C55" s="271"/>
      <c r="D55" s="271"/>
      <c r="E55" s="272"/>
    </row>
    <row r="56" spans="1:9" x14ac:dyDescent="0.3">
      <c r="A56" s="261" t="s">
        <v>54</v>
      </c>
      <c r="B56" s="267"/>
      <c r="C56" s="268"/>
      <c r="D56" s="268"/>
      <c r="E56" s="269">
        <v>0</v>
      </c>
    </row>
    <row r="57" spans="1:9" x14ac:dyDescent="0.3">
      <c r="A57" s="260" t="s">
        <v>55</v>
      </c>
      <c r="B57" s="270"/>
      <c r="C57" s="271"/>
      <c r="D57" s="271"/>
      <c r="E57" s="272">
        <v>0</v>
      </c>
    </row>
    <row r="58" spans="1:9" s="60" customFormat="1" ht="15" thickBot="1" x14ac:dyDescent="0.35">
      <c r="A58" s="297" t="s">
        <v>87</v>
      </c>
      <c r="B58" s="329">
        <v>290000</v>
      </c>
      <c r="C58" s="268"/>
      <c r="D58" s="268"/>
      <c r="E58" s="269"/>
    </row>
    <row r="59" spans="1:9" ht="15" thickTop="1" x14ac:dyDescent="0.3">
      <c r="A59" s="263" t="s">
        <v>57</v>
      </c>
      <c r="B59" s="273">
        <f>SUM(B31:B58)</f>
        <v>314719.7</v>
      </c>
      <c r="C59" s="274">
        <f t="shared" ref="C59:E59" si="0">SUM(C31:C58)</f>
        <v>33000</v>
      </c>
      <c r="D59" s="274">
        <f t="shared" si="0"/>
        <v>0</v>
      </c>
      <c r="E59" s="275">
        <f t="shared" si="0"/>
        <v>800679.71352560003</v>
      </c>
    </row>
    <row r="60" spans="1:9" x14ac:dyDescent="0.3">
      <c r="A60" s="27"/>
      <c r="B60" s="27"/>
      <c r="C60" s="27"/>
      <c r="D60" s="27"/>
      <c r="E60" s="27"/>
    </row>
    <row r="61" spans="1:9" ht="14.4" customHeight="1" x14ac:dyDescent="0.3">
      <c r="A61" s="311"/>
      <c r="B61" s="311"/>
      <c r="C61" s="311"/>
      <c r="D61" s="311"/>
      <c r="E61" s="311"/>
    </row>
    <row r="62" spans="1:9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9" x14ac:dyDescent="0.3">
      <c r="A63" s="298" t="s">
        <v>79</v>
      </c>
      <c r="B63" s="306"/>
      <c r="C63" s="330">
        <v>540000000000</v>
      </c>
      <c r="D63" s="300">
        <v>360000000000</v>
      </c>
      <c r="E63" s="307"/>
    </row>
    <row r="64" spans="1:9" x14ac:dyDescent="0.3">
      <c r="A64" s="297" t="s">
        <v>80</v>
      </c>
      <c r="B64" s="305"/>
      <c r="C64" s="331">
        <v>170000000000</v>
      </c>
      <c r="D64" s="301"/>
      <c r="E64" s="308"/>
    </row>
    <row r="65" spans="1:5" ht="15.6" x14ac:dyDescent="0.35">
      <c r="A65" s="299" t="s">
        <v>93</v>
      </c>
      <c r="B65" s="309"/>
      <c r="C65" s="302">
        <v>36000000000</v>
      </c>
      <c r="D65" s="302">
        <v>450000000000</v>
      </c>
      <c r="E65" s="310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  <row r="68" spans="1:5" x14ac:dyDescent="0.3">
      <c r="A68" s="72"/>
    </row>
    <row r="77" spans="1:5" ht="30" customHeight="1" x14ac:dyDescent="0.3"/>
    <row r="83" ht="30" customHeight="1" x14ac:dyDescent="0.3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4.4" x14ac:dyDescent="0.3"/>
  <cols>
    <col min="1" max="1" width="16.6640625" customWidth="1"/>
  </cols>
  <sheetData>
    <row r="1" spans="1:9" x14ac:dyDescent="0.3">
      <c r="A1" s="1" t="s">
        <v>75</v>
      </c>
      <c r="B1" s="328" t="s">
        <v>73</v>
      </c>
      <c r="C1" s="328"/>
      <c r="D1" s="328"/>
      <c r="E1" s="328"/>
      <c r="F1" s="328" t="s">
        <v>74</v>
      </c>
      <c r="G1" s="328"/>
      <c r="H1" s="328"/>
      <c r="I1" s="328"/>
    </row>
    <row r="2" spans="1:9" x14ac:dyDescent="0.3">
      <c r="B2" t="s">
        <v>59</v>
      </c>
      <c r="C2" t="s">
        <v>6</v>
      </c>
      <c r="D2" t="s">
        <v>7</v>
      </c>
      <c r="E2" t="s">
        <v>8</v>
      </c>
      <c r="F2" t="s">
        <v>59</v>
      </c>
      <c r="G2" t="s">
        <v>6</v>
      </c>
      <c r="H2" t="s">
        <v>7</v>
      </c>
      <c r="I2" t="s">
        <v>8</v>
      </c>
    </row>
    <row r="3" spans="1:9" x14ac:dyDescent="0.3">
      <c r="A3" t="s">
        <v>60</v>
      </c>
      <c r="B3" s="2">
        <f>Januar!B$21</f>
        <v>221754060587.89999</v>
      </c>
      <c r="C3" s="2">
        <f>Januar!C$21</f>
        <v>430000000000</v>
      </c>
      <c r="D3" s="2">
        <f>Januar!D$21</f>
        <v>0</v>
      </c>
      <c r="E3" s="2">
        <f>Januar!E$21</f>
        <v>0</v>
      </c>
      <c r="F3" s="2">
        <f>Januar!B$22</f>
        <v>252409250058.45068</v>
      </c>
      <c r="G3" s="2">
        <f>Januar!C$22</f>
        <v>439756302521.00842</v>
      </c>
      <c r="H3" s="2">
        <f>Januar!D$22</f>
        <v>0</v>
      </c>
      <c r="I3" s="2">
        <f>Januar!E$22</f>
        <v>0</v>
      </c>
    </row>
    <row r="4" spans="1:9" x14ac:dyDescent="0.3">
      <c r="A4" t="s">
        <v>61</v>
      </c>
      <c r="B4" s="2">
        <f>Februar!B$21</f>
        <v>218029008485</v>
      </c>
      <c r="C4" s="2">
        <f>Februar!C$21</f>
        <v>320000000000</v>
      </c>
      <c r="D4" s="2">
        <f>Februar!D$21</f>
        <v>986121600</v>
      </c>
      <c r="E4" s="2">
        <f>Februar!E$21</f>
        <v>0</v>
      </c>
      <c r="F4" s="2">
        <f>Februar!B$22</f>
        <v>245865707271.08765</v>
      </c>
      <c r="G4" s="2">
        <f>Februar!C$22</f>
        <v>327260504201.68066</v>
      </c>
      <c r="H4" s="2">
        <f>Februar!D$22</f>
        <v>939163428.57142854</v>
      </c>
      <c r="I4" s="2">
        <f>Februar!E$22</f>
        <v>0</v>
      </c>
    </row>
    <row r="5" spans="1:9" x14ac:dyDescent="0.3">
      <c r="A5" t="s">
        <v>62</v>
      </c>
      <c r="B5" s="2">
        <f>März!B$21</f>
        <v>302498651911.40002</v>
      </c>
      <c r="C5" s="2">
        <f>März!C$21</f>
        <v>450000000000</v>
      </c>
      <c r="D5" s="2">
        <f>März!D$21</f>
        <v>111238920</v>
      </c>
      <c r="E5" s="2">
        <f>März!E$21</f>
        <v>0</v>
      </c>
      <c r="F5" s="2">
        <f>März!B$22</f>
        <v>343398371228.55127</v>
      </c>
      <c r="G5" s="2">
        <f>März!C$22</f>
        <v>460210084033.61346</v>
      </c>
      <c r="H5" s="2">
        <f>März!D$22</f>
        <v>105941828.57142857</v>
      </c>
      <c r="I5" s="2">
        <f>März!E$22</f>
        <v>0</v>
      </c>
    </row>
    <row r="6" spans="1:9" x14ac:dyDescent="0.3">
      <c r="A6" t="s">
        <v>63</v>
      </c>
      <c r="B6" s="2">
        <f>April!B$21</f>
        <v>330528472135.20001</v>
      </c>
      <c r="C6" s="2">
        <f>April!C$21</f>
        <v>360000000000</v>
      </c>
      <c r="D6" s="2">
        <f>April!D$21</f>
        <v>1084743120</v>
      </c>
      <c r="E6" s="2">
        <f>April!E$21</f>
        <v>0</v>
      </c>
      <c r="F6" s="2">
        <f>April!B$22</f>
        <v>204576595916.20111</v>
      </c>
      <c r="G6" s="2">
        <f>April!C$22</f>
        <v>368168067226.89075</v>
      </c>
      <c r="H6" s="2">
        <f>April!D$22</f>
        <v>767986884.03361344</v>
      </c>
      <c r="I6" s="2">
        <f>April!E$22</f>
        <v>0</v>
      </c>
    </row>
    <row r="7" spans="1:9" x14ac:dyDescent="0.3">
      <c r="A7" t="s">
        <v>64</v>
      </c>
      <c r="B7" s="2">
        <f>Mai!B$21</f>
        <v>223841815142.5</v>
      </c>
      <c r="C7" s="2">
        <f>Mai!C$21</f>
        <v>430000000000</v>
      </c>
      <c r="D7" s="2">
        <f>Mai!D$21</f>
        <v>2211103200</v>
      </c>
      <c r="E7" s="2">
        <f>Mai!E$21</f>
        <v>0</v>
      </c>
      <c r="F7" s="2">
        <f>Mai!B$22</f>
        <v>251454716501.17676</v>
      </c>
      <c r="G7" s="2">
        <f>Mai!C$22</f>
        <v>439756302521.00842</v>
      </c>
      <c r="H7" s="2">
        <f>Mai!D$22</f>
        <v>6763980470.5882349</v>
      </c>
      <c r="I7" s="2">
        <f>Mai!E$22</f>
        <v>0</v>
      </c>
    </row>
    <row r="8" spans="1:9" x14ac:dyDescent="0.3">
      <c r="A8" t="s">
        <v>65</v>
      </c>
      <c r="B8" s="2">
        <f>Juni!B$21</f>
        <v>232322527157</v>
      </c>
      <c r="C8" s="2">
        <f>Juni!C$21</f>
        <v>300000000000</v>
      </c>
      <c r="D8" s="2">
        <f>Juni!D$21</f>
        <v>3087840000</v>
      </c>
      <c r="E8" s="2">
        <f>Juni!E$21</f>
        <v>0</v>
      </c>
      <c r="F8" s="2">
        <f>Juni!B$22</f>
        <v>254706035259.16272</v>
      </c>
      <c r="G8" s="2">
        <f>Juni!C$22</f>
        <v>306806722689.07562</v>
      </c>
      <c r="H8" s="2">
        <f>Juni!D$22</f>
        <v>4032738461.5384617</v>
      </c>
      <c r="I8" s="2">
        <f>Juni!E$22</f>
        <v>0</v>
      </c>
    </row>
    <row r="9" spans="1:9" x14ac:dyDescent="0.3">
      <c r="A9" t="s">
        <v>66</v>
      </c>
      <c r="B9" s="2">
        <f>Juli!B$21</f>
        <v>269209513111.09998</v>
      </c>
      <c r="C9" s="2">
        <f>Juli!C$21</f>
        <v>260000000000</v>
      </c>
      <c r="D9" s="2">
        <f>Juli!D$21</f>
        <v>0</v>
      </c>
      <c r="E9" s="2">
        <f>Juli!E$21</f>
        <v>0</v>
      </c>
      <c r="F9" s="2">
        <f>Juli!B$22</f>
        <v>224868902308.36441</v>
      </c>
      <c r="G9" s="2">
        <f>Juli!C$22</f>
        <v>265899159663.86554</v>
      </c>
      <c r="H9" s="2">
        <f>Juli!D$22</f>
        <v>0</v>
      </c>
      <c r="I9" s="2">
        <f>Juli!E$22</f>
        <v>0</v>
      </c>
    </row>
    <row r="10" spans="1:9" x14ac:dyDescent="0.3">
      <c r="A10" t="s">
        <v>67</v>
      </c>
      <c r="B10" s="2">
        <f>August!B$21</f>
        <v>419195674234.69995</v>
      </c>
      <c r="C10" s="2">
        <f>August!C$21</f>
        <v>230000000000</v>
      </c>
      <c r="D10" s="2">
        <f>August!D$21</f>
        <v>392112000</v>
      </c>
      <c r="E10" s="2">
        <f>August!E$21</f>
        <v>0</v>
      </c>
      <c r="F10" s="2">
        <f>August!B$22</f>
        <v>168096171376.14621</v>
      </c>
      <c r="G10" s="2">
        <f>August!C$22</f>
        <v>235218487394.95798</v>
      </c>
      <c r="H10" s="2">
        <f>August!D$22</f>
        <v>373440000</v>
      </c>
      <c r="I10" s="2">
        <f>August!E$22</f>
        <v>0</v>
      </c>
    </row>
    <row r="11" spans="1:9" x14ac:dyDescent="0.3">
      <c r="A11" t="s">
        <v>68</v>
      </c>
      <c r="B11" s="2">
        <f>September!B$21</f>
        <v>478317016609.20001</v>
      </c>
      <c r="C11" s="2">
        <f>September!C$21</f>
        <v>250000000000</v>
      </c>
      <c r="D11" s="2">
        <f>September!D$21</f>
        <v>0</v>
      </c>
      <c r="E11" s="2">
        <f>September!E$21</f>
        <v>0</v>
      </c>
      <c r="F11" s="2">
        <f>September!B$22</f>
        <v>280593829769.72156</v>
      </c>
      <c r="G11" s="2">
        <f>September!C$22</f>
        <v>255672268907.56302</v>
      </c>
      <c r="H11" s="2">
        <f>September!D$22</f>
        <v>0</v>
      </c>
      <c r="I11" s="2">
        <f>September!E$22</f>
        <v>0</v>
      </c>
    </row>
    <row r="12" spans="1:9" x14ac:dyDescent="0.3">
      <c r="A12" t="s">
        <v>69</v>
      </c>
      <c r="B12" s="2">
        <f>Oktober!B$21</f>
        <v>220321472279.89999</v>
      </c>
      <c r="C12" s="2">
        <f>Oktober!C$21</f>
        <v>270000000000</v>
      </c>
      <c r="D12" s="2">
        <f>Oktober!D$21</f>
        <v>1111807200</v>
      </c>
      <c r="E12" s="2">
        <f>Oktober!E$21</f>
        <v>0</v>
      </c>
      <c r="F12" s="2">
        <f>Oktober!B$22</f>
        <v>259585859690.50671</v>
      </c>
      <c r="G12" s="2">
        <f>Oktober!C$22</f>
        <v>276126050420.16809</v>
      </c>
      <c r="H12" s="2">
        <f>Oktober!D$22</f>
        <v>1058864000</v>
      </c>
      <c r="I12" s="2">
        <f>Oktober!E$22</f>
        <v>0</v>
      </c>
    </row>
    <row r="13" spans="1:9" x14ac:dyDescent="0.3">
      <c r="A13" t="s">
        <v>70</v>
      </c>
      <c r="B13" s="2">
        <f>November!B$21</f>
        <v>225277482005.70001</v>
      </c>
      <c r="C13" s="2">
        <f>November!C$21</f>
        <v>310000000000</v>
      </c>
      <c r="D13" s="2">
        <f>November!D$21</f>
        <v>0</v>
      </c>
      <c r="E13" s="2">
        <f>November!E$21</f>
        <v>0</v>
      </c>
      <c r="F13" s="2">
        <f>November!B$22</f>
        <v>235141114462.86414</v>
      </c>
      <c r="G13" s="2">
        <f>November!C$22</f>
        <v>317033613445.37817</v>
      </c>
      <c r="H13" s="2">
        <f>November!D$22</f>
        <v>0</v>
      </c>
      <c r="I13" s="2">
        <f>November!E$22</f>
        <v>0</v>
      </c>
    </row>
    <row r="14" spans="1:9" x14ac:dyDescent="0.3">
      <c r="A14" t="s">
        <v>71</v>
      </c>
      <c r="B14" s="2">
        <f>Dezember!B$21</f>
        <v>277464687348.90002</v>
      </c>
      <c r="C14" s="2">
        <f>Dezember!C$21</f>
        <v>330000000000</v>
      </c>
      <c r="D14" s="2">
        <f>Dezember!D$21</f>
        <v>1043460000</v>
      </c>
      <c r="E14" s="2">
        <f>Dezember!E$21</f>
        <v>0</v>
      </c>
      <c r="F14" s="2">
        <f>Dezember!B$22</f>
        <v>300470063692.8468</v>
      </c>
      <c r="G14" s="2">
        <f>Dezember!C$22</f>
        <v>337487394957.98315</v>
      </c>
      <c r="H14" s="2">
        <f>Dezember!D$22</f>
        <v>993771428.57142854</v>
      </c>
      <c r="I14" s="2">
        <f>Dezember!E$22</f>
        <v>0</v>
      </c>
    </row>
    <row r="15" spans="1:9" x14ac:dyDescent="0.3">
      <c r="B15" s="2"/>
      <c r="C15" s="2"/>
      <c r="D15" s="2"/>
      <c r="E15" s="2"/>
      <c r="F15" s="2"/>
      <c r="G15" s="2"/>
      <c r="H15" s="2"/>
      <c r="I15" s="2"/>
    </row>
    <row r="16" spans="1:9" x14ac:dyDescent="0.3">
      <c r="A16" t="s">
        <v>72</v>
      </c>
      <c r="B16" s="2">
        <f>Jahressumme!B$21</f>
        <v>3418760381008.5</v>
      </c>
      <c r="C16" s="2">
        <f>Jahressumme!C$21</f>
        <v>3940000000000</v>
      </c>
      <c r="D16" s="2">
        <f>Jahressumme!D$21</f>
        <v>10028426040</v>
      </c>
      <c r="E16" s="2">
        <f>Jahressumme!E$21</f>
        <v>0</v>
      </c>
      <c r="F16" s="2">
        <f>Jahressumme!B$22</f>
        <v>3021166617535.0801</v>
      </c>
      <c r="G16" s="2">
        <f>Jahressumme!C$22</f>
        <v>4029394957983.1934</v>
      </c>
      <c r="H16" s="2">
        <f>Jahressumme!D$22</f>
        <v>15035886501.874596</v>
      </c>
      <c r="I16" s="2">
        <f>Jahressumme!E$22</f>
        <v>0</v>
      </c>
    </row>
    <row r="18" spans="1:5" x14ac:dyDescent="0.3">
      <c r="A18" s="1" t="s">
        <v>77</v>
      </c>
    </row>
    <row r="19" spans="1:5" x14ac:dyDescent="0.3">
      <c r="B19" t="s">
        <v>59</v>
      </c>
      <c r="C19" t="s">
        <v>6</v>
      </c>
      <c r="D19" t="s">
        <v>7</v>
      </c>
      <c r="E19" t="s">
        <v>8</v>
      </c>
    </row>
    <row r="20" spans="1:5" x14ac:dyDescent="0.3">
      <c r="A20" t="s">
        <v>60</v>
      </c>
      <c r="B20" s="2">
        <f>Januar!B$26</f>
        <v>72580</v>
      </c>
      <c r="C20" s="2">
        <f>Januar!C$26</f>
        <v>0</v>
      </c>
      <c r="D20" s="2">
        <f>Januar!D$26</f>
        <v>345483.03372120199</v>
      </c>
      <c r="E20" s="2">
        <f>Januar!E$26</f>
        <v>0</v>
      </c>
    </row>
    <row r="21" spans="1:5" x14ac:dyDescent="0.3">
      <c r="A21" t="s">
        <v>61</v>
      </c>
      <c r="B21" s="2">
        <f>Februar!B$26</f>
        <v>102460</v>
      </c>
      <c r="C21" s="2">
        <f>Februar!C$26</f>
        <v>0</v>
      </c>
      <c r="D21" s="2">
        <f>Februar!D$26</f>
        <v>335020.04293593101</v>
      </c>
      <c r="E21" s="2">
        <f>Februar!E$26</f>
        <v>0</v>
      </c>
    </row>
    <row r="22" spans="1:5" x14ac:dyDescent="0.3">
      <c r="A22" t="s">
        <v>62</v>
      </c>
      <c r="B22" s="2">
        <f>März!B$26</f>
        <v>144420</v>
      </c>
      <c r="C22" s="2">
        <f>März!C$26</f>
        <v>0</v>
      </c>
      <c r="D22" s="2">
        <f>März!D$26</f>
        <v>386329.721119867</v>
      </c>
      <c r="E22" s="2">
        <f>März!E$26</f>
        <v>0</v>
      </c>
    </row>
    <row r="23" spans="1:5" x14ac:dyDescent="0.3">
      <c r="A23" t="s">
        <v>63</v>
      </c>
      <c r="B23" s="2">
        <f>April!B$26</f>
        <v>214800</v>
      </c>
      <c r="C23" s="2">
        <f>April!C$26</f>
        <v>0</v>
      </c>
      <c r="D23" s="2">
        <f>April!D$26</f>
        <v>615514.35754027497</v>
      </c>
      <c r="E23" s="2">
        <f>April!E$26</f>
        <v>0</v>
      </c>
    </row>
    <row r="24" spans="1:5" x14ac:dyDescent="0.3">
      <c r="A24" t="s">
        <v>64</v>
      </c>
      <c r="B24" s="2">
        <f>Mai!B$26</f>
        <v>76940</v>
      </c>
      <c r="C24" s="2">
        <f>Mai!C$26</f>
        <v>0</v>
      </c>
      <c r="D24" s="2">
        <f>Mai!D$26</f>
        <v>3331420.42677519</v>
      </c>
      <c r="E24" s="2">
        <f>Mai!E$26</f>
        <v>0</v>
      </c>
    </row>
    <row r="25" spans="1:5" x14ac:dyDescent="0.3">
      <c r="A25" t="s">
        <v>65</v>
      </c>
      <c r="B25" s="2">
        <f>Juni!B$26</f>
        <v>119100</v>
      </c>
      <c r="C25" s="2">
        <f>Juni!C$26</f>
        <v>0</v>
      </c>
      <c r="D25" s="2">
        <f>Juni!D$26</f>
        <v>378767.27842332202</v>
      </c>
      <c r="E25" s="2">
        <f>Juni!E$26</f>
        <v>0</v>
      </c>
    </row>
    <row r="26" spans="1:5" x14ac:dyDescent="0.3">
      <c r="A26" t="s">
        <v>66</v>
      </c>
      <c r="B26" s="2">
        <f>Juli!B$26</f>
        <v>233680</v>
      </c>
      <c r="C26" s="2">
        <f>Juli!C$26</f>
        <v>0</v>
      </c>
      <c r="D26" s="2">
        <f>Juli!D$26</f>
        <v>536327.90174084494</v>
      </c>
      <c r="E26" s="2">
        <f>Juli!E$26</f>
        <v>0</v>
      </c>
    </row>
    <row r="27" spans="1:5" x14ac:dyDescent="0.3">
      <c r="A27" t="s">
        <v>67</v>
      </c>
      <c r="B27" s="2">
        <f>August!B$26</f>
        <v>177280</v>
      </c>
      <c r="C27" s="2">
        <f>August!C$26</f>
        <v>0</v>
      </c>
      <c r="D27" s="2">
        <f>August!D$26</f>
        <v>435381.418938872</v>
      </c>
      <c r="E27" s="2">
        <f>August!E$26</f>
        <v>0</v>
      </c>
    </row>
    <row r="28" spans="1:5" x14ac:dyDescent="0.3">
      <c r="A28" t="s">
        <v>68</v>
      </c>
      <c r="B28" s="2">
        <f>September!B$26</f>
        <v>162720</v>
      </c>
      <c r="C28" s="2">
        <f>September!C$26</f>
        <v>0</v>
      </c>
      <c r="D28" s="2">
        <f>September!D$26</f>
        <v>502156.223153178</v>
      </c>
      <c r="E28" s="2">
        <f>September!E$26</f>
        <v>0</v>
      </c>
    </row>
    <row r="29" spans="1:5" x14ac:dyDescent="0.3">
      <c r="A29" t="s">
        <v>69</v>
      </c>
      <c r="B29" s="2">
        <f>Oktober!B$26</f>
        <v>178340</v>
      </c>
      <c r="C29" s="2">
        <f>Oktober!C$26</f>
        <v>0</v>
      </c>
      <c r="D29" s="2">
        <f>Oktober!D$26</f>
        <v>357122.14197902801</v>
      </c>
      <c r="E29" s="2">
        <f>Oktober!E$26</f>
        <v>0</v>
      </c>
    </row>
    <row r="30" spans="1:5" x14ac:dyDescent="0.3">
      <c r="A30" t="s">
        <v>70</v>
      </c>
      <c r="B30" s="2">
        <f>November!B$26</f>
        <v>160280</v>
      </c>
      <c r="C30" s="2">
        <f>November!C$26</f>
        <v>0</v>
      </c>
      <c r="D30" s="2">
        <f>November!D$26</f>
        <v>271548.53167886002</v>
      </c>
      <c r="E30" s="2">
        <f>November!E$26</f>
        <v>0</v>
      </c>
    </row>
    <row r="31" spans="1:5" x14ac:dyDescent="0.3">
      <c r="A31" t="s">
        <v>71</v>
      </c>
      <c r="B31" s="2">
        <f>Dezember!B$26</f>
        <v>174580</v>
      </c>
      <c r="C31" s="2">
        <f>Dezember!C$26</f>
        <v>0</v>
      </c>
      <c r="D31" s="2">
        <f>Dezember!D$26</f>
        <v>335056.527205121</v>
      </c>
      <c r="E31" s="2">
        <f>Dezember!E$26</f>
        <v>0</v>
      </c>
    </row>
    <row r="32" spans="1:5" x14ac:dyDescent="0.3">
      <c r="B32" s="3"/>
      <c r="C32" s="3"/>
      <c r="D32" s="3"/>
      <c r="E32" s="3"/>
    </row>
    <row r="33" spans="1:5" x14ac:dyDescent="0.3">
      <c r="A33" t="s">
        <v>72</v>
      </c>
      <c r="B33" s="2">
        <f>Jahressumme!B$26</f>
        <v>1817180</v>
      </c>
      <c r="C33" s="2">
        <f>Jahressumme!C$26</f>
        <v>0</v>
      </c>
      <c r="D33" s="2">
        <f>Jahressumme!D$26</f>
        <v>7830127.6052116901</v>
      </c>
      <c r="E33" s="2">
        <f>Jahressumme!E$26</f>
        <v>0</v>
      </c>
    </row>
    <row r="35" spans="1:5" x14ac:dyDescent="0.3">
      <c r="A35" s="1" t="s">
        <v>76</v>
      </c>
    </row>
    <row r="36" spans="1:5" x14ac:dyDescent="0.3">
      <c r="B36" t="s">
        <v>59</v>
      </c>
      <c r="C36" t="s">
        <v>6</v>
      </c>
      <c r="D36" t="s">
        <v>7</v>
      </c>
      <c r="E36" t="s">
        <v>8</v>
      </c>
    </row>
    <row r="37" spans="1:5" x14ac:dyDescent="0.3">
      <c r="A37" t="s">
        <v>60</v>
      </c>
      <c r="B37" s="2">
        <f>Januar!B$59</f>
        <v>0</v>
      </c>
      <c r="C37" s="2">
        <f>Januar!C$59</f>
        <v>2000</v>
      </c>
      <c r="D37" s="2">
        <f>Januar!D$59</f>
        <v>0</v>
      </c>
      <c r="E37" s="2">
        <f>Januar!E$59</f>
        <v>4324.6984000000002</v>
      </c>
    </row>
    <row r="38" spans="1:5" x14ac:dyDescent="0.3">
      <c r="A38" t="s">
        <v>61</v>
      </c>
      <c r="B38" s="2">
        <f>Februar!B$59</f>
        <v>0</v>
      </c>
      <c r="C38" s="2">
        <f>Februar!C$59</f>
        <v>0</v>
      </c>
      <c r="D38" s="2">
        <f>Februar!D$59</f>
        <v>0</v>
      </c>
      <c r="E38" s="2">
        <f>Februar!E$59</f>
        <v>4033.92</v>
      </c>
    </row>
    <row r="39" spans="1:5" x14ac:dyDescent="0.3">
      <c r="A39" t="s">
        <v>62</v>
      </c>
      <c r="B39" s="2">
        <f>März!B$59</f>
        <v>0</v>
      </c>
      <c r="C39" s="2">
        <f>März!C$59</f>
        <v>0</v>
      </c>
      <c r="D39" s="2">
        <f>März!D$59</f>
        <v>0</v>
      </c>
      <c r="E39" s="2">
        <f>März!E$59</f>
        <v>38374.552987800002</v>
      </c>
    </row>
    <row r="40" spans="1:5" x14ac:dyDescent="0.3">
      <c r="A40" t="s">
        <v>63</v>
      </c>
      <c r="B40" s="2">
        <f>April!B$59</f>
        <v>164199.79999999999</v>
      </c>
      <c r="C40" s="2">
        <f>April!C$59</f>
        <v>0</v>
      </c>
      <c r="D40" s="2">
        <f>April!D$59</f>
        <v>0</v>
      </c>
      <c r="E40" s="2">
        <f>April!E$59</f>
        <v>174053.6288378</v>
      </c>
    </row>
    <row r="41" spans="1:5" x14ac:dyDescent="0.3">
      <c r="A41" t="s">
        <v>64</v>
      </c>
      <c r="B41" s="2">
        <f>Mai!B$59</f>
        <v>34320</v>
      </c>
      <c r="C41" s="2">
        <f>Mai!C$59</f>
        <v>0</v>
      </c>
      <c r="D41" s="2">
        <f>Mai!D$59</f>
        <v>0</v>
      </c>
      <c r="E41" s="2">
        <f>Mai!E$59</f>
        <v>262454.52694999997</v>
      </c>
    </row>
    <row r="42" spans="1:5" x14ac:dyDescent="0.3">
      <c r="A42" t="s">
        <v>65</v>
      </c>
      <c r="B42" s="2">
        <f>Juni!B$59</f>
        <v>0</v>
      </c>
      <c r="C42" s="2">
        <f>Juni!C$59</f>
        <v>31000</v>
      </c>
      <c r="D42" s="2">
        <f>Juni!D$59</f>
        <v>0</v>
      </c>
      <c r="E42" s="2">
        <f>Juni!E$59</f>
        <v>162612.3082</v>
      </c>
    </row>
    <row r="43" spans="1:5" x14ac:dyDescent="0.3">
      <c r="A43" t="s">
        <v>66</v>
      </c>
      <c r="B43" s="2">
        <f>Juli!B$59</f>
        <v>0</v>
      </c>
      <c r="C43" s="2">
        <f>Juli!C$59</f>
        <v>0</v>
      </c>
      <c r="D43" s="2">
        <f>Juli!D$59</f>
        <v>0</v>
      </c>
      <c r="E43" s="2">
        <f>Juli!E$59</f>
        <v>9089.3906999999999</v>
      </c>
    </row>
    <row r="44" spans="1:5" x14ac:dyDescent="0.3">
      <c r="A44" t="s">
        <v>67</v>
      </c>
      <c r="B44" s="2">
        <f>August!B$59</f>
        <v>110000</v>
      </c>
      <c r="C44" s="2">
        <f>August!C$59</f>
        <v>0</v>
      </c>
      <c r="D44" s="2">
        <f>August!D$59</f>
        <v>0</v>
      </c>
      <c r="E44" s="2">
        <f>August!E$59</f>
        <v>50680.346099999995</v>
      </c>
    </row>
    <row r="45" spans="1:5" x14ac:dyDescent="0.3">
      <c r="A45" t="s">
        <v>68</v>
      </c>
      <c r="B45" s="2">
        <f>September!B$59</f>
        <v>0</v>
      </c>
      <c r="C45" s="2">
        <f>September!C$59</f>
        <v>0</v>
      </c>
      <c r="D45" s="2">
        <f>September!D$59</f>
        <v>0</v>
      </c>
      <c r="E45" s="2">
        <f>September!E$59</f>
        <v>49040.520150000004</v>
      </c>
    </row>
    <row r="46" spans="1:5" x14ac:dyDescent="0.3">
      <c r="A46" t="s">
        <v>69</v>
      </c>
      <c r="B46" s="2">
        <f>Oktober!B$59</f>
        <v>0</v>
      </c>
      <c r="C46" s="2">
        <f>Oktober!C$59</f>
        <v>0</v>
      </c>
      <c r="D46" s="2">
        <f>Oktober!D$59</f>
        <v>0</v>
      </c>
      <c r="E46" s="2">
        <f>Oktober!E$59</f>
        <v>29209.913199999999</v>
      </c>
    </row>
    <row r="47" spans="1:5" x14ac:dyDescent="0.3">
      <c r="A47" t="s">
        <v>70</v>
      </c>
      <c r="B47" s="2">
        <f>November!B$59</f>
        <v>0</v>
      </c>
      <c r="C47" s="2">
        <f>November!C$59</f>
        <v>0</v>
      </c>
      <c r="D47" s="2">
        <f>November!D$59</f>
        <v>0</v>
      </c>
      <c r="E47" s="2">
        <f>November!E$59</f>
        <v>13883.407999999999</v>
      </c>
    </row>
    <row r="48" spans="1:5" x14ac:dyDescent="0.3">
      <c r="A48" t="s">
        <v>71</v>
      </c>
      <c r="B48" s="2">
        <f>Dezember!B$59</f>
        <v>7199.9</v>
      </c>
      <c r="C48" s="2">
        <f>Dezember!C$59</f>
        <v>0</v>
      </c>
      <c r="D48" s="2">
        <f>Dezember!D$59</f>
        <v>0</v>
      </c>
      <c r="E48" s="2">
        <f>Dezember!E$59</f>
        <v>2922.5</v>
      </c>
    </row>
    <row r="49" spans="1:5" x14ac:dyDescent="0.3">
      <c r="B49" s="3"/>
      <c r="C49" s="3"/>
      <c r="D49" s="3"/>
      <c r="E49" s="3"/>
    </row>
    <row r="50" spans="1:5" x14ac:dyDescent="0.3">
      <c r="A50" t="s">
        <v>72</v>
      </c>
      <c r="B50" s="2">
        <f>Jahressumme!B$59</f>
        <v>314719.7</v>
      </c>
      <c r="C50" s="2">
        <f>Jahressumme!C$59</f>
        <v>33000</v>
      </c>
      <c r="D50" s="2">
        <f>Jahressumme!D$59</f>
        <v>0</v>
      </c>
      <c r="E50" s="2">
        <f>Jahressumme!E$59</f>
        <v>800679.71352560003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P30" sqref="P30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Q23" sqref="Q23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P16" sqref="P16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topLeftCell="A29" workbookViewId="0">
      <selection activeCell="D41" sqref="D4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12" t="s">
        <v>0</v>
      </c>
      <c r="B1" s="313"/>
      <c r="C1" s="313"/>
      <c r="D1" s="313"/>
      <c r="E1" s="313"/>
    </row>
    <row r="2" spans="1:5" ht="18" x14ac:dyDescent="0.35">
      <c r="A2" s="312" t="s">
        <v>91</v>
      </c>
      <c r="B2" s="317"/>
      <c r="C2" s="317"/>
      <c r="D2" s="317"/>
      <c r="E2" s="317"/>
    </row>
    <row r="3" spans="1:5" x14ac:dyDescent="0.3">
      <c r="A3" s="104" t="s">
        <v>1</v>
      </c>
      <c r="B3" s="318" t="s">
        <v>83</v>
      </c>
      <c r="C3" s="319"/>
      <c r="D3" s="319"/>
      <c r="E3" s="319"/>
    </row>
    <row r="4" spans="1:5" x14ac:dyDescent="0.3">
      <c r="A4" s="78"/>
      <c r="B4" s="78"/>
      <c r="C4" s="78"/>
      <c r="D4" s="78"/>
      <c r="E4" s="78"/>
    </row>
    <row r="5" spans="1:5" x14ac:dyDescent="0.3">
      <c r="A5" s="98" t="s">
        <v>2</v>
      </c>
      <c r="B5" s="314" t="s">
        <v>3</v>
      </c>
      <c r="C5" s="315"/>
      <c r="D5" s="315"/>
      <c r="E5" s="316"/>
    </row>
    <row r="6" spans="1:5" x14ac:dyDescent="0.3">
      <c r="A6" s="88" t="s">
        <v>4</v>
      </c>
      <c r="B6" s="86" t="s">
        <v>5</v>
      </c>
      <c r="C6" s="86" t="s">
        <v>6</v>
      </c>
      <c r="D6" s="86" t="s">
        <v>7</v>
      </c>
      <c r="E6" s="87" t="s">
        <v>8</v>
      </c>
    </row>
    <row r="7" spans="1:5" x14ac:dyDescent="0.3">
      <c r="A7" s="81" t="s">
        <v>9</v>
      </c>
      <c r="B7" s="99">
        <v>0</v>
      </c>
      <c r="C7" s="100"/>
      <c r="D7" s="100"/>
      <c r="E7" s="101">
        <v>0</v>
      </c>
    </row>
    <row r="8" spans="1:5" x14ac:dyDescent="0.3">
      <c r="A8" s="83" t="s">
        <v>10</v>
      </c>
      <c r="B8" s="89">
        <v>0</v>
      </c>
      <c r="C8" s="90"/>
      <c r="D8" s="90"/>
      <c r="E8" s="91">
        <v>0</v>
      </c>
    </row>
    <row r="9" spans="1:5" x14ac:dyDescent="0.3">
      <c r="A9" s="82" t="s">
        <v>11</v>
      </c>
      <c r="B9" s="92">
        <v>9155274312</v>
      </c>
      <c r="C9" s="93"/>
      <c r="D9" s="93"/>
      <c r="E9" s="94">
        <v>0</v>
      </c>
    </row>
    <row r="10" spans="1:5" x14ac:dyDescent="0.3">
      <c r="A10" s="83" t="s">
        <v>12</v>
      </c>
      <c r="B10" s="89">
        <v>0</v>
      </c>
      <c r="C10" s="90"/>
      <c r="D10" s="90"/>
      <c r="E10" s="91">
        <v>0</v>
      </c>
    </row>
    <row r="11" spans="1:5" x14ac:dyDescent="0.3">
      <c r="A11" s="82" t="s">
        <v>13</v>
      </c>
      <c r="B11" s="92">
        <v>15724090721.1</v>
      </c>
      <c r="C11" s="93"/>
      <c r="D11" s="93"/>
      <c r="E11" s="94">
        <v>0</v>
      </c>
    </row>
    <row r="12" spans="1:5" x14ac:dyDescent="0.3">
      <c r="A12" s="83" t="s">
        <v>14</v>
      </c>
      <c r="B12" s="89">
        <v>0</v>
      </c>
      <c r="C12" s="90"/>
      <c r="D12" s="90"/>
      <c r="E12" s="91">
        <v>0</v>
      </c>
    </row>
    <row r="13" spans="1:5" x14ac:dyDescent="0.3">
      <c r="A13" s="82" t="s">
        <v>15</v>
      </c>
      <c r="B13" s="92">
        <v>0</v>
      </c>
      <c r="C13" s="93"/>
      <c r="D13" s="93"/>
      <c r="E13" s="94">
        <v>0</v>
      </c>
    </row>
    <row r="14" spans="1:5" x14ac:dyDescent="0.3">
      <c r="A14" s="83" t="s">
        <v>16</v>
      </c>
      <c r="B14" s="89">
        <v>85668025901.199997</v>
      </c>
      <c r="C14" s="90"/>
      <c r="D14" s="90"/>
      <c r="E14" s="91">
        <v>0</v>
      </c>
    </row>
    <row r="15" spans="1:5" x14ac:dyDescent="0.3">
      <c r="A15" s="82" t="s">
        <v>17</v>
      </c>
      <c r="B15" s="92">
        <v>0</v>
      </c>
      <c r="C15" s="93"/>
      <c r="D15" s="93"/>
      <c r="E15" s="94">
        <v>0</v>
      </c>
    </row>
    <row r="16" spans="1:5" x14ac:dyDescent="0.3">
      <c r="A16" s="83" t="s">
        <v>18</v>
      </c>
      <c r="B16" s="89">
        <v>111206669653.60001</v>
      </c>
      <c r="C16" s="90"/>
      <c r="D16" s="90"/>
      <c r="E16" s="91">
        <v>0</v>
      </c>
    </row>
    <row r="17" spans="1:5" x14ac:dyDescent="0.3">
      <c r="A17" s="82" t="s">
        <v>19</v>
      </c>
      <c r="B17" s="92">
        <v>0</v>
      </c>
      <c r="C17" s="93"/>
      <c r="D17" s="93"/>
      <c r="E17" s="94">
        <v>0</v>
      </c>
    </row>
    <row r="18" spans="1:5" x14ac:dyDescent="0.3">
      <c r="A18" s="83" t="s">
        <v>20</v>
      </c>
      <c r="B18" s="89">
        <v>0</v>
      </c>
      <c r="C18" s="90"/>
      <c r="D18" s="90"/>
      <c r="E18" s="91">
        <v>0</v>
      </c>
    </row>
    <row r="19" spans="1:5" x14ac:dyDescent="0.3">
      <c r="A19" s="82" t="s">
        <v>21</v>
      </c>
      <c r="B19" s="92">
        <v>0</v>
      </c>
      <c r="C19" s="93"/>
      <c r="D19" s="93"/>
      <c r="E19" s="94">
        <v>0</v>
      </c>
    </row>
    <row r="20" spans="1:5" ht="15" thickBot="1" x14ac:dyDescent="0.35">
      <c r="A20" s="83" t="s">
        <v>22</v>
      </c>
      <c r="B20" s="89"/>
      <c r="C20" s="90"/>
      <c r="D20" s="90"/>
      <c r="E20" s="90">
        <v>0</v>
      </c>
    </row>
    <row r="21" spans="1:5" ht="15" thickTop="1" x14ac:dyDescent="0.3">
      <c r="A21" s="85" t="s">
        <v>23</v>
      </c>
      <c r="B21" s="95">
        <v>221754060587.89999</v>
      </c>
      <c r="C21" s="114">
        <v>430000000000</v>
      </c>
      <c r="D21" s="96">
        <v>0</v>
      </c>
      <c r="E21" s="97">
        <v>0</v>
      </c>
    </row>
    <row r="22" spans="1:5" x14ac:dyDescent="0.3">
      <c r="A22" s="84" t="s">
        <v>24</v>
      </c>
      <c r="B22" s="109">
        <v>252409250058.45068</v>
      </c>
      <c r="C22" s="115">
        <v>439756302521.00842</v>
      </c>
      <c r="D22" s="110">
        <v>0</v>
      </c>
      <c r="E22" s="111">
        <v>0</v>
      </c>
    </row>
    <row r="23" spans="1:5" x14ac:dyDescent="0.3">
      <c r="A23" s="102"/>
      <c r="B23" s="103"/>
      <c r="C23" s="103"/>
      <c r="D23" s="103"/>
      <c r="E23" s="103"/>
    </row>
    <row r="24" spans="1:5" x14ac:dyDescent="0.3">
      <c r="A24" s="98" t="s">
        <v>25</v>
      </c>
      <c r="B24" s="314" t="s">
        <v>3</v>
      </c>
      <c r="C24" s="315"/>
      <c r="D24" s="315"/>
      <c r="E24" s="316"/>
    </row>
    <row r="25" spans="1:5" x14ac:dyDescent="0.3">
      <c r="A25" s="88" t="s">
        <v>4</v>
      </c>
      <c r="B25" s="86" t="s">
        <v>5</v>
      </c>
      <c r="C25" s="86" t="s">
        <v>6</v>
      </c>
      <c r="D25" s="86" t="s">
        <v>7</v>
      </c>
      <c r="E25" s="87" t="s">
        <v>8</v>
      </c>
    </row>
    <row r="26" spans="1:5" x14ac:dyDescent="0.3">
      <c r="A26" s="81" t="s">
        <v>26</v>
      </c>
      <c r="B26" s="99">
        <v>72580</v>
      </c>
      <c r="C26" s="100"/>
      <c r="D26" s="113">
        <v>345483.03372120199</v>
      </c>
      <c r="E26" s="101">
        <v>0</v>
      </c>
    </row>
    <row r="27" spans="1:5" x14ac:dyDescent="0.3">
      <c r="A27" s="105" t="s">
        <v>27</v>
      </c>
      <c r="B27" s="106">
        <v>417200</v>
      </c>
      <c r="C27" s="107"/>
      <c r="D27" s="107"/>
      <c r="E27" s="108">
        <v>0</v>
      </c>
    </row>
    <row r="28" spans="1:5" x14ac:dyDescent="0.3">
      <c r="A28" s="102"/>
      <c r="B28" s="103"/>
      <c r="C28" s="103"/>
      <c r="D28" s="103"/>
      <c r="E28" s="103"/>
    </row>
    <row r="29" spans="1:5" x14ac:dyDescent="0.3">
      <c r="A29" s="98" t="s">
        <v>28</v>
      </c>
      <c r="B29" s="314" t="s">
        <v>3</v>
      </c>
      <c r="C29" s="315"/>
      <c r="D29" s="315"/>
      <c r="E29" s="316"/>
    </row>
    <row r="30" spans="1:5" x14ac:dyDescent="0.3">
      <c r="A30" s="88" t="s">
        <v>4</v>
      </c>
      <c r="B30" s="86" t="s">
        <v>5</v>
      </c>
      <c r="C30" s="86" t="s">
        <v>6</v>
      </c>
      <c r="D30" s="86" t="s">
        <v>7</v>
      </c>
      <c r="E30" s="87" t="s">
        <v>8</v>
      </c>
    </row>
    <row r="31" spans="1:5" x14ac:dyDescent="0.3">
      <c r="A31" s="81" t="s">
        <v>29</v>
      </c>
      <c r="B31" s="99"/>
      <c r="C31" s="100"/>
      <c r="D31" s="100"/>
      <c r="E31" s="101"/>
    </row>
    <row r="32" spans="1:5" x14ac:dyDescent="0.3">
      <c r="A32" s="83" t="s">
        <v>30</v>
      </c>
      <c r="B32" s="89"/>
      <c r="C32" s="90"/>
      <c r="D32" s="90"/>
      <c r="E32" s="91">
        <v>0</v>
      </c>
    </row>
    <row r="33" spans="1:5" x14ac:dyDescent="0.3">
      <c r="A33" s="82" t="s">
        <v>31</v>
      </c>
      <c r="B33" s="92"/>
      <c r="C33" s="93"/>
      <c r="D33" s="93"/>
      <c r="E33" s="94">
        <v>0</v>
      </c>
    </row>
    <row r="34" spans="1:5" x14ac:dyDescent="0.3">
      <c r="A34" s="83" t="s">
        <v>32</v>
      </c>
      <c r="B34" s="89"/>
      <c r="C34" s="90"/>
      <c r="D34" s="90"/>
      <c r="E34" s="91">
        <v>0</v>
      </c>
    </row>
    <row r="35" spans="1:5" x14ac:dyDescent="0.3">
      <c r="A35" s="82" t="s">
        <v>33</v>
      </c>
      <c r="B35" s="92"/>
      <c r="C35" s="93"/>
      <c r="D35" s="93"/>
      <c r="E35" s="94">
        <v>0</v>
      </c>
    </row>
    <row r="36" spans="1:5" x14ac:dyDescent="0.3">
      <c r="A36" s="83" t="s">
        <v>34</v>
      </c>
      <c r="B36" s="89"/>
      <c r="C36" s="90"/>
      <c r="D36" s="90"/>
      <c r="E36" s="91">
        <v>0</v>
      </c>
    </row>
    <row r="37" spans="1:5" x14ac:dyDescent="0.3">
      <c r="A37" s="82" t="s">
        <v>35</v>
      </c>
      <c r="B37" s="92">
        <v>0</v>
      </c>
      <c r="C37" s="93"/>
      <c r="D37" s="93"/>
      <c r="E37" s="94">
        <v>4324.6984000000002</v>
      </c>
    </row>
    <row r="38" spans="1:5" x14ac:dyDescent="0.3">
      <c r="A38" s="83" t="s">
        <v>36</v>
      </c>
      <c r="B38" s="89"/>
      <c r="C38" s="90"/>
      <c r="D38" s="90"/>
      <c r="E38" s="91">
        <v>0</v>
      </c>
    </row>
    <row r="39" spans="1:5" x14ac:dyDescent="0.3">
      <c r="A39" s="82" t="s">
        <v>37</v>
      </c>
      <c r="B39" s="92"/>
      <c r="C39" s="93"/>
      <c r="D39" s="93"/>
      <c r="E39" s="94">
        <v>0</v>
      </c>
    </row>
    <row r="40" spans="1:5" x14ac:dyDescent="0.3">
      <c r="A40" s="83" t="s">
        <v>38</v>
      </c>
      <c r="B40" s="89"/>
      <c r="C40" s="90"/>
      <c r="D40" s="90"/>
      <c r="E40" s="91">
        <v>0</v>
      </c>
    </row>
    <row r="41" spans="1:5" x14ac:dyDescent="0.3">
      <c r="A41" s="82" t="s">
        <v>39</v>
      </c>
      <c r="B41" s="92">
        <v>0</v>
      </c>
      <c r="C41" s="93"/>
      <c r="D41" s="93"/>
      <c r="E41" s="94">
        <v>0</v>
      </c>
    </row>
    <row r="42" spans="1:5" x14ac:dyDescent="0.3">
      <c r="A42" s="83" t="s">
        <v>40</v>
      </c>
      <c r="B42" s="89">
        <v>0</v>
      </c>
      <c r="C42" s="90"/>
      <c r="D42" s="90"/>
      <c r="E42" s="91">
        <v>0</v>
      </c>
    </row>
    <row r="43" spans="1:5" x14ac:dyDescent="0.3">
      <c r="A43" s="82" t="s">
        <v>41</v>
      </c>
      <c r="B43" s="92">
        <v>0</v>
      </c>
      <c r="C43" s="93"/>
      <c r="D43" s="93"/>
      <c r="E43" s="94">
        <v>0</v>
      </c>
    </row>
    <row r="44" spans="1:5" x14ac:dyDescent="0.3">
      <c r="A44" s="83" t="s">
        <v>42</v>
      </c>
      <c r="B44" s="89">
        <v>0</v>
      </c>
      <c r="C44" s="90"/>
      <c r="D44" s="90"/>
      <c r="E44" s="91">
        <v>0</v>
      </c>
    </row>
    <row r="45" spans="1:5" x14ac:dyDescent="0.3">
      <c r="A45" s="82" t="s">
        <v>43</v>
      </c>
      <c r="B45" s="92"/>
      <c r="C45" s="93"/>
      <c r="D45" s="93"/>
      <c r="E45" s="94">
        <v>0</v>
      </c>
    </row>
    <row r="46" spans="1:5" x14ac:dyDescent="0.3">
      <c r="A46" s="83" t="s">
        <v>44</v>
      </c>
      <c r="B46" s="89"/>
      <c r="C46" s="90"/>
      <c r="D46" s="90"/>
      <c r="E46" s="91">
        <v>0</v>
      </c>
    </row>
    <row r="47" spans="1:5" x14ac:dyDescent="0.3">
      <c r="A47" s="82" t="s">
        <v>45</v>
      </c>
      <c r="B47" s="92"/>
      <c r="C47" s="93"/>
      <c r="D47" s="93"/>
      <c r="E47" s="94">
        <v>0</v>
      </c>
    </row>
    <row r="48" spans="1:5" x14ac:dyDescent="0.3">
      <c r="A48" s="83" t="s">
        <v>46</v>
      </c>
      <c r="B48" s="89">
        <v>0</v>
      </c>
      <c r="C48" s="90">
        <v>2000</v>
      </c>
      <c r="D48" s="90"/>
      <c r="E48" s="91"/>
    </row>
    <row r="49" spans="1:5" x14ac:dyDescent="0.3">
      <c r="A49" s="82" t="s">
        <v>47</v>
      </c>
      <c r="B49" s="92"/>
      <c r="C49" s="93"/>
      <c r="D49" s="112"/>
      <c r="E49" s="94"/>
    </row>
    <row r="50" spans="1:5" x14ac:dyDescent="0.3">
      <c r="A50" s="83" t="s">
        <v>48</v>
      </c>
      <c r="B50" s="89"/>
      <c r="C50" s="90"/>
      <c r="D50" s="90"/>
      <c r="E50" s="91">
        <v>0</v>
      </c>
    </row>
    <row r="51" spans="1:5" x14ac:dyDescent="0.3">
      <c r="A51" s="82" t="s">
        <v>49</v>
      </c>
      <c r="B51" s="92">
        <v>0</v>
      </c>
      <c r="C51" s="93"/>
      <c r="D51" s="93"/>
      <c r="E51" s="94">
        <v>0</v>
      </c>
    </row>
    <row r="52" spans="1:5" x14ac:dyDescent="0.3">
      <c r="A52" s="83" t="s">
        <v>50</v>
      </c>
      <c r="B52" s="89"/>
      <c r="C52" s="90"/>
      <c r="D52" s="90"/>
      <c r="E52" s="91"/>
    </row>
    <row r="53" spans="1:5" x14ac:dyDescent="0.3">
      <c r="A53" s="82" t="s">
        <v>51</v>
      </c>
      <c r="B53" s="92">
        <v>0</v>
      </c>
      <c r="C53" s="93"/>
      <c r="D53" s="93"/>
      <c r="E53" s="94">
        <v>0</v>
      </c>
    </row>
    <row r="54" spans="1:5" x14ac:dyDescent="0.3">
      <c r="A54" s="83" t="s">
        <v>52</v>
      </c>
      <c r="B54" s="89">
        <v>0</v>
      </c>
      <c r="C54" s="90"/>
      <c r="D54" s="90"/>
      <c r="E54" s="91">
        <v>0</v>
      </c>
    </row>
    <row r="55" spans="1:5" x14ac:dyDescent="0.3">
      <c r="A55" s="82" t="s">
        <v>53</v>
      </c>
      <c r="B55" s="92"/>
      <c r="C55" s="93"/>
      <c r="D55" s="93"/>
      <c r="E55" s="94"/>
    </row>
    <row r="56" spans="1:5" x14ac:dyDescent="0.3">
      <c r="A56" s="83" t="s">
        <v>54</v>
      </c>
      <c r="B56" s="89"/>
      <c r="C56" s="90"/>
      <c r="D56" s="90"/>
      <c r="E56" s="91">
        <v>0</v>
      </c>
    </row>
    <row r="57" spans="1:5" x14ac:dyDescent="0.3">
      <c r="A57" s="82" t="s">
        <v>55</v>
      </c>
      <c r="B57" s="92"/>
      <c r="C57" s="93"/>
      <c r="D57" s="93"/>
      <c r="E57" s="94">
        <v>0</v>
      </c>
    </row>
    <row r="58" spans="1:5" ht="15" thickBot="1" x14ac:dyDescent="0.35">
      <c r="A58" s="83" t="s">
        <v>56</v>
      </c>
      <c r="B58" s="89"/>
      <c r="C58" s="90"/>
      <c r="D58" s="90"/>
      <c r="E58" s="91"/>
    </row>
    <row r="59" spans="1:5" ht="15" thickTop="1" x14ac:dyDescent="0.3">
      <c r="A59" s="85" t="s">
        <v>57</v>
      </c>
      <c r="B59" s="95">
        <v>0</v>
      </c>
      <c r="C59" s="96">
        <v>2000</v>
      </c>
      <c r="D59" s="96">
        <v>0</v>
      </c>
      <c r="E59" s="97">
        <v>4324.6984000000002</v>
      </c>
    </row>
    <row r="61" spans="1:5" ht="14.4" customHeight="1" x14ac:dyDescent="0.3">
      <c r="A61" s="311"/>
      <c r="B61" s="311"/>
      <c r="C61" s="311"/>
      <c r="D61" s="311"/>
      <c r="E61" s="311"/>
    </row>
    <row r="62" spans="1:5" x14ac:dyDescent="0.3">
      <c r="A62" s="65" t="s">
        <v>4</v>
      </c>
      <c r="B62" s="63" t="s">
        <v>5</v>
      </c>
      <c r="C62" s="63" t="s">
        <v>6</v>
      </c>
      <c r="D62" s="63" t="s">
        <v>7</v>
      </c>
      <c r="E62" s="64" t="s">
        <v>8</v>
      </c>
    </row>
    <row r="63" spans="1:5" x14ac:dyDescent="0.3">
      <c r="A63" s="61" t="s">
        <v>79</v>
      </c>
      <c r="B63" s="69"/>
      <c r="C63" s="80">
        <v>32000000000</v>
      </c>
      <c r="D63" s="70">
        <v>24000000000</v>
      </c>
      <c r="E63" s="71"/>
    </row>
    <row r="64" spans="1:5" x14ac:dyDescent="0.3">
      <c r="A64" s="62" t="s">
        <v>80</v>
      </c>
      <c r="B64" s="66"/>
      <c r="C64" s="79">
        <v>7900000000</v>
      </c>
      <c r="D64" s="67"/>
      <c r="E64" s="68"/>
    </row>
    <row r="65" spans="1:5" ht="15.6" x14ac:dyDescent="0.35">
      <c r="A65" s="22" t="s">
        <v>81</v>
      </c>
      <c r="B65" s="23"/>
      <c r="C65" s="24">
        <v>1300000000</v>
      </c>
      <c r="D65" s="24">
        <v>27000000000</v>
      </c>
      <c r="E65" s="25"/>
    </row>
    <row r="66" spans="1:5" x14ac:dyDescent="0.3">
      <c r="A66" s="72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  <row r="68" spans="1:5" x14ac:dyDescent="0.3">
      <c r="A68" s="72"/>
      <c r="B68" s="60"/>
      <c r="C68" s="60"/>
      <c r="D68" s="60"/>
      <c r="E68" s="60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topLeftCell="A26" workbookViewId="0">
      <selection activeCell="E59" sqref="E59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12" t="s">
        <v>0</v>
      </c>
      <c r="B1" s="313"/>
      <c r="C1" s="313"/>
      <c r="D1" s="313"/>
      <c r="E1" s="313"/>
    </row>
    <row r="2" spans="1:5" ht="18" x14ac:dyDescent="0.35">
      <c r="A2" s="312" t="s">
        <v>91</v>
      </c>
      <c r="B2" s="317"/>
      <c r="C2" s="317"/>
      <c r="D2" s="317"/>
      <c r="E2" s="317"/>
    </row>
    <row r="3" spans="1:5" x14ac:dyDescent="0.3">
      <c r="A3" s="140" t="s">
        <v>1</v>
      </c>
      <c r="B3" s="318" t="s">
        <v>84</v>
      </c>
      <c r="C3" s="319"/>
      <c r="D3" s="319"/>
      <c r="E3" s="319"/>
    </row>
    <row r="4" spans="1:5" x14ac:dyDescent="0.3">
      <c r="A4" s="78"/>
      <c r="B4" s="78"/>
      <c r="C4" s="78"/>
      <c r="D4" s="78"/>
      <c r="E4" s="78"/>
    </row>
    <row r="5" spans="1:5" x14ac:dyDescent="0.3">
      <c r="A5" s="134" t="s">
        <v>2</v>
      </c>
      <c r="B5" s="314" t="s">
        <v>3</v>
      </c>
      <c r="C5" s="315"/>
      <c r="D5" s="315"/>
      <c r="E5" s="316"/>
    </row>
    <row r="6" spans="1:5" x14ac:dyDescent="0.3">
      <c r="A6" s="124" t="s">
        <v>4</v>
      </c>
      <c r="B6" s="122" t="s">
        <v>5</v>
      </c>
      <c r="C6" s="122" t="s">
        <v>6</v>
      </c>
      <c r="D6" s="122" t="s">
        <v>7</v>
      </c>
      <c r="E6" s="123" t="s">
        <v>8</v>
      </c>
    </row>
    <row r="7" spans="1:5" x14ac:dyDescent="0.3">
      <c r="A7" s="117" t="s">
        <v>9</v>
      </c>
      <c r="B7" s="135">
        <v>0</v>
      </c>
      <c r="C7" s="136"/>
      <c r="D7" s="136"/>
      <c r="E7" s="137">
        <v>0</v>
      </c>
    </row>
    <row r="8" spans="1:5" x14ac:dyDescent="0.3">
      <c r="A8" s="119" t="s">
        <v>10</v>
      </c>
      <c r="B8" s="125">
        <v>0</v>
      </c>
      <c r="C8" s="126"/>
      <c r="D8" s="126"/>
      <c r="E8" s="127">
        <v>0</v>
      </c>
    </row>
    <row r="9" spans="1:5" x14ac:dyDescent="0.3">
      <c r="A9" s="118" t="s">
        <v>11</v>
      </c>
      <c r="B9" s="128">
        <v>8721160339.5</v>
      </c>
      <c r="C9" s="129"/>
      <c r="D9" s="129"/>
      <c r="E9" s="130">
        <v>0</v>
      </c>
    </row>
    <row r="10" spans="1:5" x14ac:dyDescent="0.3">
      <c r="A10" s="119" t="s">
        <v>12</v>
      </c>
      <c r="B10" s="125">
        <v>0</v>
      </c>
      <c r="C10" s="126"/>
      <c r="D10" s="126"/>
      <c r="E10" s="127">
        <v>0</v>
      </c>
    </row>
    <row r="11" spans="1:5" x14ac:dyDescent="0.3">
      <c r="A11" s="118" t="s">
        <v>13</v>
      </c>
      <c r="B11" s="128">
        <v>14958466995.9</v>
      </c>
      <c r="C11" s="129"/>
      <c r="D11" s="129"/>
      <c r="E11" s="130">
        <v>0</v>
      </c>
    </row>
    <row r="12" spans="1:5" x14ac:dyDescent="0.3">
      <c r="A12" s="119" t="s">
        <v>14</v>
      </c>
      <c r="B12" s="125">
        <v>0</v>
      </c>
      <c r="C12" s="126"/>
      <c r="D12" s="126"/>
      <c r="E12" s="127">
        <v>0</v>
      </c>
    </row>
    <row r="13" spans="1:5" x14ac:dyDescent="0.3">
      <c r="A13" s="118" t="s">
        <v>15</v>
      </c>
      <c r="B13" s="128">
        <v>0</v>
      </c>
      <c r="C13" s="129"/>
      <c r="D13" s="129"/>
      <c r="E13" s="130">
        <v>0</v>
      </c>
    </row>
    <row r="14" spans="1:5" x14ac:dyDescent="0.3">
      <c r="A14" s="119" t="s">
        <v>16</v>
      </c>
      <c r="B14" s="125">
        <v>82676560668.399994</v>
      </c>
      <c r="C14" s="126"/>
      <c r="D14" s="126"/>
      <c r="E14" s="127">
        <v>0</v>
      </c>
    </row>
    <row r="15" spans="1:5" x14ac:dyDescent="0.3">
      <c r="A15" s="118" t="s">
        <v>17</v>
      </c>
      <c r="B15" s="128">
        <v>0</v>
      </c>
      <c r="C15" s="129"/>
      <c r="D15" s="129"/>
      <c r="E15" s="130">
        <v>0</v>
      </c>
    </row>
    <row r="16" spans="1:5" x14ac:dyDescent="0.3">
      <c r="A16" s="119" t="s">
        <v>18</v>
      </c>
      <c r="B16" s="125">
        <v>111672820481.2</v>
      </c>
      <c r="C16" s="126"/>
      <c r="D16" s="126">
        <v>986121600</v>
      </c>
      <c r="E16" s="127">
        <v>0</v>
      </c>
    </row>
    <row r="17" spans="1:5" x14ac:dyDescent="0.3">
      <c r="A17" s="118" t="s">
        <v>19</v>
      </c>
      <c r="B17" s="128">
        <v>0</v>
      </c>
      <c r="C17" s="129"/>
      <c r="D17" s="129"/>
      <c r="E17" s="130">
        <v>0</v>
      </c>
    </row>
    <row r="18" spans="1:5" x14ac:dyDescent="0.3">
      <c r="A18" s="119" t="s">
        <v>20</v>
      </c>
      <c r="B18" s="125">
        <v>0</v>
      </c>
      <c r="C18" s="126"/>
      <c r="D18" s="126"/>
      <c r="E18" s="127">
        <v>0</v>
      </c>
    </row>
    <row r="19" spans="1:5" x14ac:dyDescent="0.3">
      <c r="A19" s="118" t="s">
        <v>21</v>
      </c>
      <c r="B19" s="128">
        <v>0</v>
      </c>
      <c r="C19" s="129"/>
      <c r="D19" s="129"/>
      <c r="E19" s="130">
        <v>0</v>
      </c>
    </row>
    <row r="20" spans="1:5" ht="15" thickBot="1" x14ac:dyDescent="0.35">
      <c r="A20" s="119" t="s">
        <v>22</v>
      </c>
      <c r="B20" s="125"/>
      <c r="C20" s="126"/>
      <c r="D20" s="126"/>
      <c r="E20" s="126">
        <v>0</v>
      </c>
    </row>
    <row r="21" spans="1:5" ht="15" thickTop="1" x14ac:dyDescent="0.3">
      <c r="A21" s="121" t="s">
        <v>23</v>
      </c>
      <c r="B21" s="131">
        <v>218029008485</v>
      </c>
      <c r="C21" s="150">
        <v>320000000000</v>
      </c>
      <c r="D21" s="132">
        <v>986121600</v>
      </c>
      <c r="E21" s="133">
        <v>0</v>
      </c>
    </row>
    <row r="22" spans="1:5" x14ac:dyDescent="0.3">
      <c r="A22" s="120" t="s">
        <v>24</v>
      </c>
      <c r="B22" s="145">
        <v>245865707271.08765</v>
      </c>
      <c r="C22" s="151">
        <v>327260504201.68066</v>
      </c>
      <c r="D22" s="146">
        <v>939163428.57142854</v>
      </c>
      <c r="E22" s="147">
        <v>0</v>
      </c>
    </row>
    <row r="23" spans="1:5" x14ac:dyDescent="0.3">
      <c r="A23" s="138"/>
      <c r="B23" s="139"/>
      <c r="C23" s="139"/>
      <c r="D23" s="139"/>
      <c r="E23" s="139"/>
    </row>
    <row r="24" spans="1:5" x14ac:dyDescent="0.3">
      <c r="A24" s="134" t="s">
        <v>25</v>
      </c>
      <c r="B24" s="314" t="s">
        <v>3</v>
      </c>
      <c r="C24" s="315"/>
      <c r="D24" s="315"/>
      <c r="E24" s="316"/>
    </row>
    <row r="25" spans="1:5" x14ac:dyDescent="0.3">
      <c r="A25" s="124" t="s">
        <v>4</v>
      </c>
      <c r="B25" s="122" t="s">
        <v>5</v>
      </c>
      <c r="C25" s="122" t="s">
        <v>6</v>
      </c>
      <c r="D25" s="122" t="s">
        <v>7</v>
      </c>
      <c r="E25" s="123" t="s">
        <v>8</v>
      </c>
    </row>
    <row r="26" spans="1:5" x14ac:dyDescent="0.3">
      <c r="A26" s="117" t="s">
        <v>26</v>
      </c>
      <c r="B26" s="135">
        <v>102460</v>
      </c>
      <c r="C26" s="136"/>
      <c r="D26" s="149">
        <v>335020.04293593101</v>
      </c>
      <c r="E26" s="137">
        <v>0</v>
      </c>
    </row>
    <row r="27" spans="1:5" x14ac:dyDescent="0.3">
      <c r="A27" s="141" t="s">
        <v>27</v>
      </c>
      <c r="B27" s="142">
        <v>531400</v>
      </c>
      <c r="C27" s="143"/>
      <c r="D27" s="143"/>
      <c r="E27" s="144">
        <v>0</v>
      </c>
    </row>
    <row r="28" spans="1:5" x14ac:dyDescent="0.3">
      <c r="A28" s="138"/>
      <c r="B28" s="139"/>
      <c r="C28" s="139"/>
      <c r="D28" s="139"/>
      <c r="E28" s="139"/>
    </row>
    <row r="29" spans="1:5" x14ac:dyDescent="0.3">
      <c r="A29" s="134" t="s">
        <v>28</v>
      </c>
      <c r="B29" s="314" t="s">
        <v>3</v>
      </c>
      <c r="C29" s="315"/>
      <c r="D29" s="315"/>
      <c r="E29" s="316"/>
    </row>
    <row r="30" spans="1:5" x14ac:dyDescent="0.3">
      <c r="A30" s="124" t="s">
        <v>4</v>
      </c>
      <c r="B30" s="122" t="s">
        <v>5</v>
      </c>
      <c r="C30" s="122" t="s">
        <v>6</v>
      </c>
      <c r="D30" s="122" t="s">
        <v>7</v>
      </c>
      <c r="E30" s="123" t="s">
        <v>8</v>
      </c>
    </row>
    <row r="31" spans="1:5" x14ac:dyDescent="0.3">
      <c r="A31" s="117" t="s">
        <v>29</v>
      </c>
      <c r="B31" s="135"/>
      <c r="C31" s="136"/>
      <c r="D31" s="136"/>
      <c r="E31" s="137"/>
    </row>
    <row r="32" spans="1:5" x14ac:dyDescent="0.3">
      <c r="A32" s="119" t="s">
        <v>30</v>
      </c>
      <c r="B32" s="125"/>
      <c r="C32" s="126"/>
      <c r="D32" s="126"/>
      <c r="E32" s="127">
        <v>0</v>
      </c>
    </row>
    <row r="33" spans="1:5" x14ac:dyDescent="0.3">
      <c r="A33" s="118" t="s">
        <v>31</v>
      </c>
      <c r="B33" s="128"/>
      <c r="C33" s="129"/>
      <c r="D33" s="129"/>
      <c r="E33" s="130">
        <v>0</v>
      </c>
    </row>
    <row r="34" spans="1:5" x14ac:dyDescent="0.3">
      <c r="A34" s="119" t="s">
        <v>32</v>
      </c>
      <c r="B34" s="125"/>
      <c r="C34" s="126"/>
      <c r="D34" s="126"/>
      <c r="E34" s="127">
        <v>0</v>
      </c>
    </row>
    <row r="35" spans="1:5" x14ac:dyDescent="0.3">
      <c r="A35" s="118" t="s">
        <v>33</v>
      </c>
      <c r="B35" s="128"/>
      <c r="C35" s="129"/>
      <c r="D35" s="129"/>
      <c r="E35" s="130">
        <v>0</v>
      </c>
    </row>
    <row r="36" spans="1:5" x14ac:dyDescent="0.3">
      <c r="A36" s="119" t="s">
        <v>34</v>
      </c>
      <c r="B36" s="125"/>
      <c r="C36" s="126"/>
      <c r="D36" s="126"/>
      <c r="E36" s="127">
        <v>0</v>
      </c>
    </row>
    <row r="37" spans="1:5" x14ac:dyDescent="0.3">
      <c r="A37" s="118" t="s">
        <v>35</v>
      </c>
      <c r="B37" s="128">
        <v>0</v>
      </c>
      <c r="C37" s="129"/>
      <c r="D37" s="129"/>
      <c r="E37" s="130">
        <v>2151.424</v>
      </c>
    </row>
    <row r="38" spans="1:5" x14ac:dyDescent="0.3">
      <c r="A38" s="119" t="s">
        <v>36</v>
      </c>
      <c r="B38" s="125"/>
      <c r="C38" s="126"/>
      <c r="D38" s="126"/>
      <c r="E38" s="127">
        <v>0</v>
      </c>
    </row>
    <row r="39" spans="1:5" x14ac:dyDescent="0.3">
      <c r="A39" s="118" t="s">
        <v>37</v>
      </c>
      <c r="B39" s="128"/>
      <c r="C39" s="129"/>
      <c r="D39" s="129"/>
      <c r="E39" s="130">
        <v>0</v>
      </c>
    </row>
    <row r="40" spans="1:5" x14ac:dyDescent="0.3">
      <c r="A40" s="119" t="s">
        <v>38</v>
      </c>
      <c r="B40" s="125"/>
      <c r="C40" s="126"/>
      <c r="D40" s="126"/>
      <c r="E40" s="127">
        <v>0</v>
      </c>
    </row>
    <row r="41" spans="1:5" x14ac:dyDescent="0.3">
      <c r="A41" s="118" t="s">
        <v>39</v>
      </c>
      <c r="B41" s="128">
        <v>0</v>
      </c>
      <c r="C41" s="129"/>
      <c r="D41" s="129"/>
      <c r="E41" s="130">
        <v>0</v>
      </c>
    </row>
    <row r="42" spans="1:5" x14ac:dyDescent="0.3">
      <c r="A42" s="119" t="s">
        <v>40</v>
      </c>
      <c r="B42" s="125">
        <v>0</v>
      </c>
      <c r="C42" s="126"/>
      <c r="D42" s="126"/>
      <c r="E42" s="127">
        <v>0</v>
      </c>
    </row>
    <row r="43" spans="1:5" x14ac:dyDescent="0.3">
      <c r="A43" s="118" t="s">
        <v>41</v>
      </c>
      <c r="B43" s="128">
        <v>0</v>
      </c>
      <c r="C43" s="129"/>
      <c r="D43" s="129"/>
      <c r="E43" s="130">
        <v>0</v>
      </c>
    </row>
    <row r="44" spans="1:5" x14ac:dyDescent="0.3">
      <c r="A44" s="119" t="s">
        <v>42</v>
      </c>
      <c r="B44" s="125">
        <v>0</v>
      </c>
      <c r="C44" s="126"/>
      <c r="D44" s="126"/>
      <c r="E44" s="127">
        <v>0</v>
      </c>
    </row>
    <row r="45" spans="1:5" x14ac:dyDescent="0.3">
      <c r="A45" s="118" t="s">
        <v>43</v>
      </c>
      <c r="B45" s="128"/>
      <c r="C45" s="129"/>
      <c r="D45" s="129"/>
      <c r="E45" s="130">
        <v>0</v>
      </c>
    </row>
    <row r="46" spans="1:5" x14ac:dyDescent="0.3">
      <c r="A46" s="119" t="s">
        <v>44</v>
      </c>
      <c r="B46" s="125"/>
      <c r="C46" s="126"/>
      <c r="D46" s="126"/>
      <c r="E46" s="127">
        <v>0</v>
      </c>
    </row>
    <row r="47" spans="1:5" x14ac:dyDescent="0.3">
      <c r="A47" s="118" t="s">
        <v>45</v>
      </c>
      <c r="B47" s="128"/>
      <c r="C47" s="129"/>
      <c r="D47" s="129"/>
      <c r="E47" s="130">
        <v>0</v>
      </c>
    </row>
    <row r="48" spans="1:5" x14ac:dyDescent="0.3">
      <c r="A48" s="119" t="s">
        <v>46</v>
      </c>
      <c r="B48" s="125">
        <v>0</v>
      </c>
      <c r="C48" s="126"/>
      <c r="D48" s="126"/>
      <c r="E48" s="127"/>
    </row>
    <row r="49" spans="1:5" x14ac:dyDescent="0.3">
      <c r="A49" s="118" t="s">
        <v>47</v>
      </c>
      <c r="B49" s="128"/>
      <c r="C49" s="129"/>
      <c r="D49" s="148"/>
      <c r="E49" s="130"/>
    </row>
    <row r="50" spans="1:5" x14ac:dyDescent="0.3">
      <c r="A50" s="119" t="s">
        <v>48</v>
      </c>
      <c r="B50" s="125"/>
      <c r="C50" s="126"/>
      <c r="D50" s="126"/>
      <c r="E50" s="127">
        <v>0</v>
      </c>
    </row>
    <row r="51" spans="1:5" x14ac:dyDescent="0.3">
      <c r="A51" s="118" t="s">
        <v>49</v>
      </c>
      <c r="B51" s="128">
        <v>0</v>
      </c>
      <c r="C51" s="129"/>
      <c r="D51" s="129"/>
      <c r="E51" s="130">
        <v>0</v>
      </c>
    </row>
    <row r="52" spans="1:5" x14ac:dyDescent="0.3">
      <c r="A52" s="119" t="s">
        <v>50</v>
      </c>
      <c r="B52" s="125"/>
      <c r="C52" s="126"/>
      <c r="D52" s="126"/>
      <c r="E52" s="127"/>
    </row>
    <row r="53" spans="1:5" x14ac:dyDescent="0.3">
      <c r="A53" s="118" t="s">
        <v>51</v>
      </c>
      <c r="B53" s="128">
        <v>0</v>
      </c>
      <c r="C53" s="129"/>
      <c r="D53" s="129"/>
      <c r="E53" s="130">
        <v>1882.4960000000001</v>
      </c>
    </row>
    <row r="54" spans="1:5" x14ac:dyDescent="0.3">
      <c r="A54" s="119" t="s">
        <v>52</v>
      </c>
      <c r="B54" s="125">
        <v>0</v>
      </c>
      <c r="C54" s="126"/>
      <c r="D54" s="126"/>
      <c r="E54" s="127">
        <v>0</v>
      </c>
    </row>
    <row r="55" spans="1:5" x14ac:dyDescent="0.3">
      <c r="A55" s="118" t="s">
        <v>53</v>
      </c>
      <c r="B55" s="128"/>
      <c r="C55" s="129"/>
      <c r="D55" s="129"/>
      <c r="E55" s="130"/>
    </row>
    <row r="56" spans="1:5" x14ac:dyDescent="0.3">
      <c r="A56" s="119" t="s">
        <v>54</v>
      </c>
      <c r="B56" s="125"/>
      <c r="C56" s="126"/>
      <c r="D56" s="126"/>
      <c r="E56" s="127">
        <v>0</v>
      </c>
    </row>
    <row r="57" spans="1:5" x14ac:dyDescent="0.3">
      <c r="A57" s="118" t="s">
        <v>55</v>
      </c>
      <c r="B57" s="128"/>
      <c r="C57" s="129"/>
      <c r="D57" s="129"/>
      <c r="E57" s="130">
        <v>0</v>
      </c>
    </row>
    <row r="58" spans="1:5" ht="15" thickBot="1" x14ac:dyDescent="0.35">
      <c r="A58" s="119" t="s">
        <v>56</v>
      </c>
      <c r="B58" s="125"/>
      <c r="C58" s="126"/>
      <c r="D58" s="126"/>
      <c r="E58" s="127"/>
    </row>
    <row r="59" spans="1:5" ht="15" thickTop="1" x14ac:dyDescent="0.3">
      <c r="A59" s="121" t="s">
        <v>57</v>
      </c>
      <c r="B59" s="131">
        <v>0</v>
      </c>
      <c r="C59" s="132">
        <v>0</v>
      </c>
      <c r="D59" s="132">
        <v>0</v>
      </c>
      <c r="E59" s="133">
        <v>4033.92</v>
      </c>
    </row>
    <row r="61" spans="1:5" ht="14.4" customHeight="1" x14ac:dyDescent="0.3">
      <c r="A61" s="15" t="s">
        <v>78</v>
      </c>
      <c r="B61" s="314" t="s">
        <v>3</v>
      </c>
      <c r="C61" s="315"/>
      <c r="D61" s="315"/>
      <c r="E61" s="316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32000000000</v>
      </c>
      <c r="D63" s="17">
        <v>28000000000</v>
      </c>
      <c r="E63" s="18"/>
    </row>
    <row r="64" spans="1:5" x14ac:dyDescent="0.3">
      <c r="A64" s="6" t="s">
        <v>80</v>
      </c>
      <c r="B64" s="12"/>
      <c r="C64" s="13">
        <v>9600000000</v>
      </c>
      <c r="D64" s="13"/>
      <c r="E64" s="14"/>
    </row>
    <row r="65" spans="1:5" ht="15.6" x14ac:dyDescent="0.35">
      <c r="A65" s="22" t="s">
        <v>81</v>
      </c>
      <c r="B65" s="23"/>
      <c r="C65" s="24">
        <v>1100000000</v>
      </c>
      <c r="D65" s="24">
        <v>27000000000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topLeftCell="A29" workbookViewId="0">
      <selection activeCell="C64" sqref="C64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312" t="s">
        <v>0</v>
      </c>
      <c r="B1" s="313"/>
      <c r="C1" s="313"/>
      <c r="D1" s="313"/>
      <c r="E1" s="313"/>
    </row>
    <row r="2" spans="1:5" ht="18" x14ac:dyDescent="0.35">
      <c r="A2" s="312" t="s">
        <v>91</v>
      </c>
      <c r="B2" s="317"/>
      <c r="C2" s="317"/>
      <c r="D2" s="317"/>
      <c r="E2" s="317"/>
    </row>
    <row r="3" spans="1:5" x14ac:dyDescent="0.3">
      <c r="A3" s="176" t="s">
        <v>1</v>
      </c>
      <c r="B3" s="318" t="s">
        <v>85</v>
      </c>
      <c r="C3" s="319"/>
      <c r="D3" s="319"/>
      <c r="E3" s="319"/>
    </row>
    <row r="4" spans="1:5" x14ac:dyDescent="0.3">
      <c r="A4" s="116"/>
      <c r="B4" s="116"/>
      <c r="C4" s="116"/>
      <c r="D4" s="116"/>
      <c r="E4" s="116"/>
    </row>
    <row r="5" spans="1:5" x14ac:dyDescent="0.3">
      <c r="A5" s="170" t="s">
        <v>2</v>
      </c>
      <c r="B5" s="314" t="s">
        <v>3</v>
      </c>
      <c r="C5" s="315"/>
      <c r="D5" s="315"/>
      <c r="E5" s="316"/>
    </row>
    <row r="6" spans="1:5" x14ac:dyDescent="0.3">
      <c r="A6" s="160" t="s">
        <v>4</v>
      </c>
      <c r="B6" s="158" t="s">
        <v>5</v>
      </c>
      <c r="C6" s="158" t="s">
        <v>6</v>
      </c>
      <c r="D6" s="158" t="s">
        <v>7</v>
      </c>
      <c r="E6" s="159" t="s">
        <v>8</v>
      </c>
    </row>
    <row r="7" spans="1:5" x14ac:dyDescent="0.3">
      <c r="A7" s="153" t="s">
        <v>9</v>
      </c>
      <c r="B7" s="171">
        <v>0</v>
      </c>
      <c r="C7" s="172"/>
      <c r="D7" s="172"/>
      <c r="E7" s="173">
        <v>0</v>
      </c>
    </row>
    <row r="8" spans="1:5" x14ac:dyDescent="0.3">
      <c r="A8" s="155" t="s">
        <v>10</v>
      </c>
      <c r="B8" s="161">
        <v>0</v>
      </c>
      <c r="C8" s="162"/>
      <c r="D8" s="162"/>
      <c r="E8" s="163">
        <v>0</v>
      </c>
    </row>
    <row r="9" spans="1:5" x14ac:dyDescent="0.3">
      <c r="A9" s="154" t="s">
        <v>11</v>
      </c>
      <c r="B9" s="164">
        <v>12365133218.9</v>
      </c>
      <c r="C9" s="165"/>
      <c r="D9" s="165"/>
      <c r="E9" s="166">
        <v>0</v>
      </c>
    </row>
    <row r="10" spans="1:5" x14ac:dyDescent="0.3">
      <c r="A10" s="155" t="s">
        <v>12</v>
      </c>
      <c r="B10" s="161">
        <v>0</v>
      </c>
      <c r="C10" s="162"/>
      <c r="D10" s="162"/>
      <c r="E10" s="163">
        <v>0</v>
      </c>
    </row>
    <row r="11" spans="1:5" x14ac:dyDescent="0.3">
      <c r="A11" s="154" t="s">
        <v>13</v>
      </c>
      <c r="B11" s="164">
        <v>20805311741.599998</v>
      </c>
      <c r="C11" s="165"/>
      <c r="D11" s="165"/>
      <c r="E11" s="166">
        <v>0</v>
      </c>
    </row>
    <row r="12" spans="1:5" x14ac:dyDescent="0.3">
      <c r="A12" s="155" t="s">
        <v>14</v>
      </c>
      <c r="B12" s="161">
        <v>0</v>
      </c>
      <c r="C12" s="162"/>
      <c r="D12" s="162"/>
      <c r="E12" s="163">
        <v>0</v>
      </c>
    </row>
    <row r="13" spans="1:5" x14ac:dyDescent="0.3">
      <c r="A13" s="154" t="s">
        <v>15</v>
      </c>
      <c r="B13" s="164">
        <v>0</v>
      </c>
      <c r="C13" s="165"/>
      <c r="D13" s="165"/>
      <c r="E13" s="166">
        <v>0</v>
      </c>
    </row>
    <row r="14" spans="1:5" x14ac:dyDescent="0.3">
      <c r="A14" s="155" t="s">
        <v>16</v>
      </c>
      <c r="B14" s="161">
        <v>112318296113.89999</v>
      </c>
      <c r="C14" s="162"/>
      <c r="D14" s="162"/>
      <c r="E14" s="163">
        <v>0</v>
      </c>
    </row>
    <row r="15" spans="1:5" x14ac:dyDescent="0.3">
      <c r="A15" s="154" t="s">
        <v>17</v>
      </c>
      <c r="B15" s="164">
        <v>0</v>
      </c>
      <c r="C15" s="165"/>
      <c r="D15" s="165"/>
      <c r="E15" s="166">
        <v>0</v>
      </c>
    </row>
    <row r="16" spans="1:5" x14ac:dyDescent="0.3">
      <c r="A16" s="155" t="s">
        <v>18</v>
      </c>
      <c r="B16" s="161">
        <v>157009910837</v>
      </c>
      <c r="C16" s="162"/>
      <c r="D16" s="162">
        <v>111238920</v>
      </c>
      <c r="E16" s="163">
        <v>0</v>
      </c>
    </row>
    <row r="17" spans="1:5" x14ac:dyDescent="0.3">
      <c r="A17" s="154" t="s">
        <v>19</v>
      </c>
      <c r="B17" s="164">
        <v>0</v>
      </c>
      <c r="C17" s="165"/>
      <c r="D17" s="165"/>
      <c r="E17" s="166">
        <v>0</v>
      </c>
    </row>
    <row r="18" spans="1:5" x14ac:dyDescent="0.3">
      <c r="A18" s="155" t="s">
        <v>20</v>
      </c>
      <c r="B18" s="161">
        <v>0</v>
      </c>
      <c r="C18" s="162"/>
      <c r="D18" s="162"/>
      <c r="E18" s="163">
        <v>0</v>
      </c>
    </row>
    <row r="19" spans="1:5" x14ac:dyDescent="0.3">
      <c r="A19" s="154" t="s">
        <v>21</v>
      </c>
      <c r="B19" s="164">
        <v>0</v>
      </c>
      <c r="C19" s="165"/>
      <c r="D19" s="165"/>
      <c r="E19" s="166">
        <v>0</v>
      </c>
    </row>
    <row r="20" spans="1:5" ht="15" thickBot="1" x14ac:dyDescent="0.35">
      <c r="A20" s="155" t="s">
        <v>22</v>
      </c>
      <c r="B20" s="161"/>
      <c r="C20" s="162"/>
      <c r="D20" s="162"/>
      <c r="E20" s="162">
        <v>0</v>
      </c>
    </row>
    <row r="21" spans="1:5" ht="15" thickTop="1" x14ac:dyDescent="0.3">
      <c r="A21" s="157" t="s">
        <v>23</v>
      </c>
      <c r="B21" s="167">
        <v>302498651911.40002</v>
      </c>
      <c r="C21" s="186">
        <v>450000000000</v>
      </c>
      <c r="D21" s="168">
        <v>111238920</v>
      </c>
      <c r="E21" s="169">
        <v>0</v>
      </c>
    </row>
    <row r="22" spans="1:5" x14ac:dyDescent="0.3">
      <c r="A22" s="156" t="s">
        <v>24</v>
      </c>
      <c r="B22" s="181">
        <v>343398371228.55127</v>
      </c>
      <c r="C22" s="187">
        <v>460210084033.61346</v>
      </c>
      <c r="D22" s="182">
        <v>105941828.57142857</v>
      </c>
      <c r="E22" s="183">
        <v>0</v>
      </c>
    </row>
    <row r="23" spans="1:5" x14ac:dyDescent="0.3">
      <c r="A23" s="174"/>
      <c r="B23" s="175"/>
      <c r="C23" s="175"/>
      <c r="D23" s="175"/>
      <c r="E23" s="175"/>
    </row>
    <row r="24" spans="1:5" x14ac:dyDescent="0.3">
      <c r="A24" s="170" t="s">
        <v>25</v>
      </c>
      <c r="B24" s="314" t="s">
        <v>3</v>
      </c>
      <c r="C24" s="315"/>
      <c r="D24" s="315"/>
      <c r="E24" s="316"/>
    </row>
    <row r="25" spans="1:5" x14ac:dyDescent="0.3">
      <c r="A25" s="160" t="s">
        <v>4</v>
      </c>
      <c r="B25" s="158" t="s">
        <v>5</v>
      </c>
      <c r="C25" s="158" t="s">
        <v>6</v>
      </c>
      <c r="D25" s="158" t="s">
        <v>7</v>
      </c>
      <c r="E25" s="159" t="s">
        <v>8</v>
      </c>
    </row>
    <row r="26" spans="1:5" x14ac:dyDescent="0.3">
      <c r="A26" s="153" t="s">
        <v>26</v>
      </c>
      <c r="B26" s="171">
        <v>144420</v>
      </c>
      <c r="C26" s="172"/>
      <c r="D26" s="185">
        <v>386329.721119867</v>
      </c>
      <c r="E26" s="173">
        <v>0</v>
      </c>
    </row>
    <row r="27" spans="1:5" x14ac:dyDescent="0.3">
      <c r="A27" s="177" t="s">
        <v>27</v>
      </c>
      <c r="B27" s="178">
        <v>979000</v>
      </c>
      <c r="C27" s="179"/>
      <c r="D27" s="179"/>
      <c r="E27" s="180">
        <v>0</v>
      </c>
    </row>
    <row r="28" spans="1:5" x14ac:dyDescent="0.3">
      <c r="A28" s="174"/>
      <c r="B28" s="175"/>
      <c r="C28" s="175"/>
      <c r="D28" s="175"/>
      <c r="E28" s="175"/>
    </row>
    <row r="29" spans="1:5" x14ac:dyDescent="0.3">
      <c r="A29" s="170" t="s">
        <v>28</v>
      </c>
      <c r="B29" s="314" t="s">
        <v>3</v>
      </c>
      <c r="C29" s="315"/>
      <c r="D29" s="315"/>
      <c r="E29" s="316"/>
    </row>
    <row r="30" spans="1:5" x14ac:dyDescent="0.3">
      <c r="A30" s="160" t="s">
        <v>4</v>
      </c>
      <c r="B30" s="158" t="s">
        <v>5</v>
      </c>
      <c r="C30" s="158" t="s">
        <v>6</v>
      </c>
      <c r="D30" s="158" t="s">
        <v>7</v>
      </c>
      <c r="E30" s="159" t="s">
        <v>8</v>
      </c>
    </row>
    <row r="31" spans="1:5" x14ac:dyDescent="0.3">
      <c r="A31" s="153" t="s">
        <v>29</v>
      </c>
      <c r="B31" s="171"/>
      <c r="C31" s="172"/>
      <c r="D31" s="172"/>
      <c r="E31" s="173"/>
    </row>
    <row r="32" spans="1:5" x14ac:dyDescent="0.3">
      <c r="A32" s="155" t="s">
        <v>30</v>
      </c>
      <c r="B32" s="161"/>
      <c r="C32" s="162"/>
      <c r="D32" s="162"/>
      <c r="E32" s="163">
        <v>0</v>
      </c>
    </row>
    <row r="33" spans="1:5" x14ac:dyDescent="0.3">
      <c r="A33" s="154" t="s">
        <v>31</v>
      </c>
      <c r="B33" s="164"/>
      <c r="C33" s="165"/>
      <c r="D33" s="165"/>
      <c r="E33" s="166">
        <v>0</v>
      </c>
    </row>
    <row r="34" spans="1:5" x14ac:dyDescent="0.3">
      <c r="A34" s="155" t="s">
        <v>32</v>
      </c>
      <c r="B34" s="161"/>
      <c r="C34" s="162"/>
      <c r="D34" s="162"/>
      <c r="E34" s="163">
        <v>0</v>
      </c>
    </row>
    <row r="35" spans="1:5" x14ac:dyDescent="0.3">
      <c r="A35" s="154" t="s">
        <v>33</v>
      </c>
      <c r="B35" s="164"/>
      <c r="C35" s="165"/>
      <c r="D35" s="165"/>
      <c r="E35" s="166">
        <v>0</v>
      </c>
    </row>
    <row r="36" spans="1:5" x14ac:dyDescent="0.3">
      <c r="A36" s="155" t="s">
        <v>34</v>
      </c>
      <c r="B36" s="161"/>
      <c r="C36" s="162"/>
      <c r="D36" s="162"/>
      <c r="E36" s="163">
        <v>0</v>
      </c>
    </row>
    <row r="37" spans="1:5" x14ac:dyDescent="0.3">
      <c r="A37" s="154" t="s">
        <v>35</v>
      </c>
      <c r="B37" s="164">
        <v>0</v>
      </c>
      <c r="C37" s="165"/>
      <c r="D37" s="165"/>
      <c r="E37" s="166">
        <v>38262.323977799999</v>
      </c>
    </row>
    <row r="38" spans="1:5" x14ac:dyDescent="0.3">
      <c r="A38" s="155" t="s">
        <v>36</v>
      </c>
      <c r="B38" s="161"/>
      <c r="C38" s="162"/>
      <c r="D38" s="162"/>
      <c r="E38" s="163">
        <v>0</v>
      </c>
    </row>
    <row r="39" spans="1:5" x14ac:dyDescent="0.3">
      <c r="A39" s="154" t="s">
        <v>37</v>
      </c>
      <c r="B39" s="164"/>
      <c r="C39" s="165"/>
      <c r="D39" s="165"/>
      <c r="E39" s="166">
        <v>0</v>
      </c>
    </row>
    <row r="40" spans="1:5" x14ac:dyDescent="0.3">
      <c r="A40" s="155" t="s">
        <v>38</v>
      </c>
      <c r="B40" s="161"/>
      <c r="C40" s="162"/>
      <c r="D40" s="162"/>
      <c r="E40" s="163">
        <v>0</v>
      </c>
    </row>
    <row r="41" spans="1:5" x14ac:dyDescent="0.3">
      <c r="A41" s="154" t="s">
        <v>39</v>
      </c>
      <c r="B41" s="164">
        <v>0</v>
      </c>
      <c r="C41" s="165"/>
      <c r="D41" s="165"/>
      <c r="E41" s="166">
        <v>0</v>
      </c>
    </row>
    <row r="42" spans="1:5" x14ac:dyDescent="0.3">
      <c r="A42" s="155" t="s">
        <v>40</v>
      </c>
      <c r="B42" s="161">
        <v>0</v>
      </c>
      <c r="C42" s="162"/>
      <c r="D42" s="162"/>
      <c r="E42" s="163">
        <v>0</v>
      </c>
    </row>
    <row r="43" spans="1:5" x14ac:dyDescent="0.3">
      <c r="A43" s="154" t="s">
        <v>41</v>
      </c>
      <c r="B43" s="164">
        <v>0</v>
      </c>
      <c r="C43" s="165"/>
      <c r="D43" s="165"/>
      <c r="E43" s="166">
        <v>0</v>
      </c>
    </row>
    <row r="44" spans="1:5" x14ac:dyDescent="0.3">
      <c r="A44" s="155" t="s">
        <v>42</v>
      </c>
      <c r="B44" s="161">
        <v>0</v>
      </c>
      <c r="C44" s="162"/>
      <c r="D44" s="162"/>
      <c r="E44" s="163">
        <v>0</v>
      </c>
    </row>
    <row r="45" spans="1:5" x14ac:dyDescent="0.3">
      <c r="A45" s="154" t="s">
        <v>43</v>
      </c>
      <c r="B45" s="164"/>
      <c r="C45" s="165"/>
      <c r="D45" s="165"/>
      <c r="E45" s="166">
        <v>0</v>
      </c>
    </row>
    <row r="46" spans="1:5" x14ac:dyDescent="0.3">
      <c r="A46" s="155" t="s">
        <v>44</v>
      </c>
      <c r="B46" s="161"/>
      <c r="C46" s="162"/>
      <c r="D46" s="162"/>
      <c r="E46" s="163">
        <v>0</v>
      </c>
    </row>
    <row r="47" spans="1:5" x14ac:dyDescent="0.3">
      <c r="A47" s="154" t="s">
        <v>45</v>
      </c>
      <c r="B47" s="164"/>
      <c r="C47" s="165"/>
      <c r="D47" s="165"/>
      <c r="E47" s="166">
        <v>0</v>
      </c>
    </row>
    <row r="48" spans="1:5" x14ac:dyDescent="0.3">
      <c r="A48" s="155" t="s">
        <v>46</v>
      </c>
      <c r="B48" s="161">
        <v>0</v>
      </c>
      <c r="C48" s="162"/>
      <c r="D48" s="162"/>
      <c r="E48" s="163"/>
    </row>
    <row r="49" spans="1:5" x14ac:dyDescent="0.3">
      <c r="A49" s="154" t="s">
        <v>47</v>
      </c>
      <c r="B49" s="164"/>
      <c r="C49" s="165"/>
      <c r="D49" s="184"/>
      <c r="E49" s="166"/>
    </row>
    <row r="50" spans="1:5" x14ac:dyDescent="0.3">
      <c r="A50" s="155" t="s">
        <v>48</v>
      </c>
      <c r="B50" s="161"/>
      <c r="C50" s="162"/>
      <c r="D50" s="162"/>
      <c r="E50" s="163">
        <v>0</v>
      </c>
    </row>
    <row r="51" spans="1:5" x14ac:dyDescent="0.3">
      <c r="A51" s="154" t="s">
        <v>49</v>
      </c>
      <c r="B51" s="164">
        <v>0</v>
      </c>
      <c r="C51" s="165"/>
      <c r="D51" s="165"/>
      <c r="E51" s="166">
        <v>0</v>
      </c>
    </row>
    <row r="52" spans="1:5" x14ac:dyDescent="0.3">
      <c r="A52" s="155" t="s">
        <v>50</v>
      </c>
      <c r="B52" s="161"/>
      <c r="C52" s="162"/>
      <c r="D52" s="162"/>
      <c r="E52" s="163"/>
    </row>
    <row r="53" spans="1:5" x14ac:dyDescent="0.3">
      <c r="A53" s="154" t="s">
        <v>51</v>
      </c>
      <c r="B53" s="164">
        <v>0</v>
      </c>
      <c r="C53" s="165"/>
      <c r="D53" s="165"/>
      <c r="E53" s="166">
        <v>112.22901</v>
      </c>
    </row>
    <row r="54" spans="1:5" x14ac:dyDescent="0.3">
      <c r="A54" s="155" t="s">
        <v>52</v>
      </c>
      <c r="B54" s="161">
        <v>0</v>
      </c>
      <c r="C54" s="162"/>
      <c r="D54" s="162"/>
      <c r="E54" s="163">
        <v>0</v>
      </c>
    </row>
    <row r="55" spans="1:5" x14ac:dyDescent="0.3">
      <c r="A55" s="154" t="s">
        <v>53</v>
      </c>
      <c r="B55" s="164"/>
      <c r="C55" s="165"/>
      <c r="D55" s="165"/>
      <c r="E55" s="166"/>
    </row>
    <row r="56" spans="1:5" x14ac:dyDescent="0.3">
      <c r="A56" s="155" t="s">
        <v>54</v>
      </c>
      <c r="B56" s="161"/>
      <c r="C56" s="162"/>
      <c r="D56" s="162"/>
      <c r="E56" s="163">
        <v>0</v>
      </c>
    </row>
    <row r="57" spans="1:5" x14ac:dyDescent="0.3">
      <c r="A57" s="154" t="s">
        <v>55</v>
      </c>
      <c r="B57" s="164"/>
      <c r="C57" s="165"/>
      <c r="D57" s="165"/>
      <c r="E57" s="166">
        <v>0</v>
      </c>
    </row>
    <row r="58" spans="1:5" ht="15" thickBot="1" x14ac:dyDescent="0.35">
      <c r="A58" s="155" t="s">
        <v>56</v>
      </c>
      <c r="B58" s="161"/>
      <c r="C58" s="162"/>
      <c r="D58" s="162"/>
      <c r="E58" s="163"/>
    </row>
    <row r="59" spans="1:5" ht="15" thickTop="1" x14ac:dyDescent="0.3">
      <c r="A59" s="157" t="s">
        <v>57</v>
      </c>
      <c r="B59" s="167">
        <v>0</v>
      </c>
      <c r="C59" s="168">
        <v>0</v>
      </c>
      <c r="D59" s="168">
        <v>0</v>
      </c>
      <c r="E59" s="169">
        <v>38374.552987800002</v>
      </c>
    </row>
    <row r="60" spans="1:5" ht="15.6" customHeight="1" x14ac:dyDescent="0.3"/>
    <row r="61" spans="1:5" ht="14.4" customHeight="1" x14ac:dyDescent="0.3">
      <c r="A61" s="15" t="s">
        <v>78</v>
      </c>
      <c r="B61" s="314" t="s">
        <v>3</v>
      </c>
      <c r="C61" s="315"/>
      <c r="D61" s="315"/>
      <c r="E61" s="316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26000000000</v>
      </c>
      <c r="D63" s="17">
        <v>38000000000</v>
      </c>
      <c r="E63" s="18"/>
    </row>
    <row r="64" spans="1:5" x14ac:dyDescent="0.3">
      <c r="A64" s="6" t="s">
        <v>80</v>
      </c>
      <c r="B64" s="12"/>
      <c r="C64" s="13">
        <v>15000000000</v>
      </c>
      <c r="D64" s="13"/>
      <c r="E64" s="14"/>
    </row>
    <row r="65" spans="1:5" ht="15.6" x14ac:dyDescent="0.35">
      <c r="A65" s="22" t="s">
        <v>81</v>
      </c>
      <c r="B65" s="23"/>
      <c r="C65" s="24">
        <v>1900000000</v>
      </c>
      <c r="D65" s="24">
        <v>38000000000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topLeftCell="A30" workbookViewId="0">
      <selection activeCell="E22" sqref="E22"/>
    </sheetView>
  </sheetViews>
  <sheetFormatPr baseColWidth="10" defaultColWidth="11.44140625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312" t="s">
        <v>0</v>
      </c>
      <c r="B1" s="313"/>
      <c r="C1" s="313"/>
      <c r="D1" s="313"/>
      <c r="E1" s="313"/>
    </row>
    <row r="2" spans="1:5" ht="18" customHeight="1" x14ac:dyDescent="0.35">
      <c r="A2" s="312" t="s">
        <v>91</v>
      </c>
      <c r="B2" s="317"/>
      <c r="C2" s="317"/>
      <c r="D2" s="317"/>
      <c r="E2" s="317"/>
    </row>
    <row r="3" spans="1:5" x14ac:dyDescent="0.3">
      <c r="A3" s="211" t="s">
        <v>1</v>
      </c>
      <c r="B3" s="318" t="s">
        <v>86</v>
      </c>
      <c r="C3" s="320"/>
      <c r="D3" s="320"/>
      <c r="E3" s="320"/>
    </row>
    <row r="4" spans="1:5" x14ac:dyDescent="0.3">
      <c r="A4" s="152"/>
      <c r="B4" s="152"/>
      <c r="C4" s="152"/>
      <c r="D4" s="152"/>
      <c r="E4" s="152"/>
    </row>
    <row r="5" spans="1:5" x14ac:dyDescent="0.3">
      <c r="A5" s="205" t="s">
        <v>2</v>
      </c>
      <c r="B5" s="321" t="s">
        <v>3</v>
      </c>
      <c r="C5" s="314"/>
      <c r="D5" s="314"/>
      <c r="E5" s="322"/>
    </row>
    <row r="6" spans="1:5" x14ac:dyDescent="0.3">
      <c r="A6" s="195" t="s">
        <v>4</v>
      </c>
      <c r="B6" s="193" t="s">
        <v>5</v>
      </c>
      <c r="C6" s="193" t="s">
        <v>6</v>
      </c>
      <c r="D6" s="193" t="s">
        <v>7</v>
      </c>
      <c r="E6" s="194" t="s">
        <v>8</v>
      </c>
    </row>
    <row r="7" spans="1:5" x14ac:dyDescent="0.3">
      <c r="A7" s="188" t="s">
        <v>9</v>
      </c>
      <c r="B7" s="206">
        <v>0</v>
      </c>
      <c r="C7" s="207"/>
      <c r="D7" s="207"/>
      <c r="E7" s="208">
        <v>0</v>
      </c>
    </row>
    <row r="8" spans="1:5" x14ac:dyDescent="0.3">
      <c r="A8" s="190" t="s">
        <v>10</v>
      </c>
      <c r="B8" s="196">
        <v>0</v>
      </c>
      <c r="C8" s="197"/>
      <c r="D8" s="197"/>
      <c r="E8" s="198">
        <v>0</v>
      </c>
    </row>
    <row r="9" spans="1:5" x14ac:dyDescent="0.3">
      <c r="A9" s="189" t="s">
        <v>11</v>
      </c>
      <c r="B9" s="199">
        <v>6692758614.5</v>
      </c>
      <c r="C9" s="200"/>
      <c r="D9" s="200"/>
      <c r="E9" s="201">
        <v>0</v>
      </c>
    </row>
    <row r="10" spans="1:5" x14ac:dyDescent="0.3">
      <c r="A10" s="190" t="s">
        <v>12</v>
      </c>
      <c r="B10" s="196">
        <v>0</v>
      </c>
      <c r="C10" s="197"/>
      <c r="D10" s="197"/>
      <c r="E10" s="198">
        <v>0</v>
      </c>
    </row>
    <row r="11" spans="1:5" x14ac:dyDescent="0.3">
      <c r="A11" s="189" t="s">
        <v>13</v>
      </c>
      <c r="B11" s="199">
        <v>11017859141</v>
      </c>
      <c r="C11" s="200"/>
      <c r="D11" s="200"/>
      <c r="E11" s="201">
        <v>0</v>
      </c>
    </row>
    <row r="12" spans="1:5" x14ac:dyDescent="0.3">
      <c r="A12" s="190" t="s">
        <v>14</v>
      </c>
      <c r="B12" s="196">
        <v>0</v>
      </c>
      <c r="C12" s="197"/>
      <c r="D12" s="197"/>
      <c r="E12" s="198">
        <v>0</v>
      </c>
    </row>
    <row r="13" spans="1:5" x14ac:dyDescent="0.3">
      <c r="A13" s="189" t="s">
        <v>15</v>
      </c>
      <c r="B13" s="199">
        <v>0</v>
      </c>
      <c r="C13" s="200"/>
      <c r="D13" s="200"/>
      <c r="E13" s="201">
        <v>0</v>
      </c>
    </row>
    <row r="14" spans="1:5" x14ac:dyDescent="0.3">
      <c r="A14" s="190" t="s">
        <v>16</v>
      </c>
      <c r="B14" s="196">
        <v>226536362417.89999</v>
      </c>
      <c r="C14" s="197"/>
      <c r="D14" s="197">
        <v>317588400</v>
      </c>
      <c r="E14" s="198">
        <v>0</v>
      </c>
    </row>
    <row r="15" spans="1:5" x14ac:dyDescent="0.3">
      <c r="A15" s="189" t="s">
        <v>17</v>
      </c>
      <c r="B15" s="199">
        <v>0</v>
      </c>
      <c r="C15" s="200"/>
      <c r="D15" s="200"/>
      <c r="E15" s="201">
        <v>0</v>
      </c>
    </row>
    <row r="16" spans="1:5" x14ac:dyDescent="0.3">
      <c r="A16" s="190" t="s">
        <v>18</v>
      </c>
      <c r="B16" s="196">
        <v>86281491961.800003</v>
      </c>
      <c r="C16" s="197"/>
      <c r="D16" s="197">
        <v>767154720</v>
      </c>
      <c r="E16" s="198">
        <v>0</v>
      </c>
    </row>
    <row r="17" spans="1:5" x14ac:dyDescent="0.3">
      <c r="A17" s="189" t="s">
        <v>19</v>
      </c>
      <c r="B17" s="199">
        <v>0</v>
      </c>
      <c r="C17" s="200"/>
      <c r="D17" s="200"/>
      <c r="E17" s="201">
        <v>0</v>
      </c>
    </row>
    <row r="18" spans="1:5" x14ac:dyDescent="0.3">
      <c r="A18" s="190" t="s">
        <v>20</v>
      </c>
      <c r="B18" s="196">
        <v>0</v>
      </c>
      <c r="C18" s="197"/>
      <c r="D18" s="197"/>
      <c r="E18" s="198">
        <v>0</v>
      </c>
    </row>
    <row r="19" spans="1:5" x14ac:dyDescent="0.3">
      <c r="A19" s="189" t="s">
        <v>21</v>
      </c>
      <c r="B19" s="199">
        <v>0</v>
      </c>
      <c r="C19" s="200"/>
      <c r="D19" s="200"/>
      <c r="E19" s="201">
        <v>0</v>
      </c>
    </row>
    <row r="20" spans="1:5" ht="15" thickBot="1" x14ac:dyDescent="0.35">
      <c r="A20" s="190" t="s">
        <v>22</v>
      </c>
      <c r="B20" s="196"/>
      <c r="C20" s="197"/>
      <c r="D20" s="197"/>
      <c r="E20" s="197">
        <v>0</v>
      </c>
    </row>
    <row r="21" spans="1:5" ht="15" thickTop="1" x14ac:dyDescent="0.3">
      <c r="A21" s="192" t="s">
        <v>23</v>
      </c>
      <c r="B21" s="202">
        <v>330528472135.20001</v>
      </c>
      <c r="C21" s="221">
        <v>360000000000</v>
      </c>
      <c r="D21" s="203">
        <v>1084743120</v>
      </c>
      <c r="E21" s="204">
        <v>0</v>
      </c>
    </row>
    <row r="22" spans="1:5" x14ac:dyDescent="0.3">
      <c r="A22" s="191" t="s">
        <v>24</v>
      </c>
      <c r="B22" s="216">
        <v>204576595916.20111</v>
      </c>
      <c r="C22" s="222">
        <v>368168067226.89075</v>
      </c>
      <c r="D22" s="217">
        <v>767986884.03361344</v>
      </c>
      <c r="E22" s="218">
        <v>0</v>
      </c>
    </row>
    <row r="23" spans="1:5" x14ac:dyDescent="0.3">
      <c r="A23" s="209"/>
      <c r="B23" s="210"/>
      <c r="C23" s="210"/>
      <c r="D23" s="210"/>
      <c r="E23" s="210"/>
    </row>
    <row r="24" spans="1:5" x14ac:dyDescent="0.3">
      <c r="A24" s="205" t="s">
        <v>25</v>
      </c>
      <c r="B24" s="321" t="s">
        <v>3</v>
      </c>
      <c r="C24" s="314"/>
      <c r="D24" s="314"/>
      <c r="E24" s="322"/>
    </row>
    <row r="25" spans="1:5" x14ac:dyDescent="0.3">
      <c r="A25" s="195" t="s">
        <v>4</v>
      </c>
      <c r="B25" s="193" t="s">
        <v>5</v>
      </c>
      <c r="C25" s="193" t="s">
        <v>6</v>
      </c>
      <c r="D25" s="193" t="s">
        <v>7</v>
      </c>
      <c r="E25" s="194" t="s">
        <v>8</v>
      </c>
    </row>
    <row r="26" spans="1:5" x14ac:dyDescent="0.3">
      <c r="A26" s="188" t="s">
        <v>26</v>
      </c>
      <c r="B26" s="206">
        <v>214800</v>
      </c>
      <c r="C26" s="207"/>
      <c r="D26" s="220">
        <v>615514.35754027497</v>
      </c>
      <c r="E26" s="208">
        <v>0</v>
      </c>
    </row>
    <row r="27" spans="1:5" x14ac:dyDescent="0.3">
      <c r="A27" s="212" t="s">
        <v>27</v>
      </c>
      <c r="B27" s="213">
        <v>380400</v>
      </c>
      <c r="C27" s="214"/>
      <c r="D27" s="214"/>
      <c r="E27" s="215">
        <v>0</v>
      </c>
    </row>
    <row r="28" spans="1:5" x14ac:dyDescent="0.3">
      <c r="A28" s="209"/>
      <c r="B28" s="210"/>
      <c r="C28" s="210"/>
      <c r="D28" s="210"/>
      <c r="E28" s="210"/>
    </row>
    <row r="29" spans="1:5" x14ac:dyDescent="0.3">
      <c r="A29" s="205" t="s">
        <v>28</v>
      </c>
      <c r="B29" s="321" t="s">
        <v>3</v>
      </c>
      <c r="C29" s="314"/>
      <c r="D29" s="314"/>
      <c r="E29" s="322"/>
    </row>
    <row r="30" spans="1:5" x14ac:dyDescent="0.3">
      <c r="A30" s="195" t="s">
        <v>4</v>
      </c>
      <c r="B30" s="193" t="s">
        <v>5</v>
      </c>
      <c r="C30" s="193" t="s">
        <v>6</v>
      </c>
      <c r="D30" s="193" t="s">
        <v>7</v>
      </c>
      <c r="E30" s="194" t="s">
        <v>8</v>
      </c>
    </row>
    <row r="31" spans="1:5" x14ac:dyDescent="0.3">
      <c r="A31" s="188" t="s">
        <v>29</v>
      </c>
      <c r="B31" s="206"/>
      <c r="C31" s="207"/>
      <c r="D31" s="207"/>
      <c r="E31" s="208"/>
    </row>
    <row r="32" spans="1:5" x14ac:dyDescent="0.3">
      <c r="A32" s="190" t="s">
        <v>30</v>
      </c>
      <c r="B32" s="196"/>
      <c r="C32" s="197"/>
      <c r="D32" s="197"/>
      <c r="E32" s="198">
        <v>0</v>
      </c>
    </row>
    <row r="33" spans="1:5" x14ac:dyDescent="0.3">
      <c r="A33" s="189" t="s">
        <v>31</v>
      </c>
      <c r="B33" s="199"/>
      <c r="C33" s="200"/>
      <c r="D33" s="200"/>
      <c r="E33" s="201">
        <v>0</v>
      </c>
    </row>
    <row r="34" spans="1:5" x14ac:dyDescent="0.3">
      <c r="A34" s="190" t="s">
        <v>32</v>
      </c>
      <c r="B34" s="196"/>
      <c r="C34" s="197"/>
      <c r="D34" s="197"/>
      <c r="E34" s="198">
        <v>0</v>
      </c>
    </row>
    <row r="35" spans="1:5" x14ac:dyDescent="0.3">
      <c r="A35" s="189" t="s">
        <v>33</v>
      </c>
      <c r="B35" s="199"/>
      <c r="C35" s="200"/>
      <c r="D35" s="200"/>
      <c r="E35" s="201">
        <v>0</v>
      </c>
    </row>
    <row r="36" spans="1:5" x14ac:dyDescent="0.3">
      <c r="A36" s="190" t="s">
        <v>34</v>
      </c>
      <c r="B36" s="196"/>
      <c r="C36" s="197"/>
      <c r="D36" s="197"/>
      <c r="E36" s="198">
        <v>0</v>
      </c>
    </row>
    <row r="37" spans="1:5" x14ac:dyDescent="0.3">
      <c r="A37" s="189" t="s">
        <v>35</v>
      </c>
      <c r="B37" s="199">
        <v>0</v>
      </c>
      <c r="C37" s="200"/>
      <c r="D37" s="200"/>
      <c r="E37" s="201">
        <v>173941.39982779999</v>
      </c>
    </row>
    <row r="38" spans="1:5" x14ac:dyDescent="0.3">
      <c r="A38" s="190" t="s">
        <v>36</v>
      </c>
      <c r="B38" s="196"/>
      <c r="C38" s="197"/>
      <c r="D38" s="197"/>
      <c r="E38" s="198">
        <v>0</v>
      </c>
    </row>
    <row r="39" spans="1:5" x14ac:dyDescent="0.3">
      <c r="A39" s="189" t="s">
        <v>37</v>
      </c>
      <c r="B39" s="199"/>
      <c r="C39" s="200"/>
      <c r="D39" s="200"/>
      <c r="E39" s="201">
        <v>0</v>
      </c>
    </row>
    <row r="40" spans="1:5" x14ac:dyDescent="0.3">
      <c r="A40" s="190" t="s">
        <v>38</v>
      </c>
      <c r="B40" s="196"/>
      <c r="C40" s="197"/>
      <c r="D40" s="197"/>
      <c r="E40" s="198">
        <v>0</v>
      </c>
    </row>
    <row r="41" spans="1:5" x14ac:dyDescent="0.3">
      <c r="A41" s="189" t="s">
        <v>39</v>
      </c>
      <c r="B41" s="199">
        <v>0</v>
      </c>
      <c r="C41" s="200"/>
      <c r="D41" s="200"/>
      <c r="E41" s="201">
        <v>0</v>
      </c>
    </row>
    <row r="42" spans="1:5" x14ac:dyDescent="0.3">
      <c r="A42" s="190" t="s">
        <v>40</v>
      </c>
      <c r="B42" s="196">
        <v>0</v>
      </c>
      <c r="C42" s="197"/>
      <c r="D42" s="197"/>
      <c r="E42" s="198">
        <v>0</v>
      </c>
    </row>
    <row r="43" spans="1:5" x14ac:dyDescent="0.3">
      <c r="A43" s="189" t="s">
        <v>41</v>
      </c>
      <c r="B43" s="199">
        <v>14199.8</v>
      </c>
      <c r="C43" s="200"/>
      <c r="D43" s="200"/>
      <c r="E43" s="201">
        <v>0</v>
      </c>
    </row>
    <row r="44" spans="1:5" x14ac:dyDescent="0.3">
      <c r="A44" s="190" t="s">
        <v>42</v>
      </c>
      <c r="B44" s="196">
        <v>0</v>
      </c>
      <c r="C44" s="197"/>
      <c r="D44" s="197"/>
      <c r="E44" s="198">
        <v>0</v>
      </c>
    </row>
    <row r="45" spans="1:5" x14ac:dyDescent="0.3">
      <c r="A45" s="189" t="s">
        <v>43</v>
      </c>
      <c r="B45" s="199"/>
      <c r="C45" s="200"/>
      <c r="D45" s="200"/>
      <c r="E45" s="201">
        <v>0</v>
      </c>
    </row>
    <row r="46" spans="1:5" x14ac:dyDescent="0.3">
      <c r="A46" s="190" t="s">
        <v>44</v>
      </c>
      <c r="B46" s="196"/>
      <c r="C46" s="197"/>
      <c r="D46" s="197"/>
      <c r="E46" s="198">
        <v>0</v>
      </c>
    </row>
    <row r="47" spans="1:5" x14ac:dyDescent="0.3">
      <c r="A47" s="189" t="s">
        <v>45</v>
      </c>
      <c r="B47" s="199"/>
      <c r="C47" s="200"/>
      <c r="D47" s="200"/>
      <c r="E47" s="201">
        <v>0</v>
      </c>
    </row>
    <row r="48" spans="1:5" x14ac:dyDescent="0.3">
      <c r="A48" s="190" t="s">
        <v>46</v>
      </c>
      <c r="B48" s="196">
        <v>0</v>
      </c>
      <c r="C48" s="197"/>
      <c r="D48" s="197"/>
      <c r="E48" s="198"/>
    </row>
    <row r="49" spans="1:5" x14ac:dyDescent="0.3">
      <c r="A49" s="189" t="s">
        <v>47</v>
      </c>
      <c r="B49" s="199"/>
      <c r="C49" s="200"/>
      <c r="D49" s="219"/>
      <c r="E49" s="201"/>
    </row>
    <row r="50" spans="1:5" x14ac:dyDescent="0.3">
      <c r="A50" s="190" t="s">
        <v>48</v>
      </c>
      <c r="B50" s="196"/>
      <c r="C50" s="197"/>
      <c r="D50" s="197"/>
      <c r="E50" s="198">
        <v>0</v>
      </c>
    </row>
    <row r="51" spans="1:5" x14ac:dyDescent="0.3">
      <c r="A51" s="189" t="s">
        <v>49</v>
      </c>
      <c r="B51" s="199">
        <v>0</v>
      </c>
      <c r="C51" s="200"/>
      <c r="D51" s="200"/>
      <c r="E51" s="201">
        <v>0</v>
      </c>
    </row>
    <row r="52" spans="1:5" x14ac:dyDescent="0.3">
      <c r="A52" s="190" t="s">
        <v>50</v>
      </c>
      <c r="B52" s="196"/>
      <c r="C52" s="197"/>
      <c r="D52" s="197"/>
      <c r="E52" s="198"/>
    </row>
    <row r="53" spans="1:5" x14ac:dyDescent="0.3">
      <c r="A53" s="189" t="s">
        <v>51</v>
      </c>
      <c r="B53" s="199">
        <v>0</v>
      </c>
      <c r="C53" s="200"/>
      <c r="D53" s="200"/>
      <c r="E53" s="201">
        <v>112.22901</v>
      </c>
    </row>
    <row r="54" spans="1:5" x14ac:dyDescent="0.3">
      <c r="A54" s="190" t="s">
        <v>52</v>
      </c>
      <c r="B54" s="196">
        <v>0</v>
      </c>
      <c r="C54" s="197"/>
      <c r="D54" s="197"/>
      <c r="E54" s="198">
        <v>0</v>
      </c>
    </row>
    <row r="55" spans="1:5" x14ac:dyDescent="0.3">
      <c r="A55" s="189" t="s">
        <v>53</v>
      </c>
      <c r="B55" s="199"/>
      <c r="C55" s="200"/>
      <c r="D55" s="200"/>
      <c r="E55" s="201"/>
    </row>
    <row r="56" spans="1:5" x14ac:dyDescent="0.3">
      <c r="A56" s="190" t="s">
        <v>54</v>
      </c>
      <c r="B56" s="196"/>
      <c r="C56" s="197"/>
      <c r="D56" s="197"/>
      <c r="E56" s="198">
        <v>0</v>
      </c>
    </row>
    <row r="57" spans="1:5" x14ac:dyDescent="0.3">
      <c r="A57" s="189" t="s">
        <v>55</v>
      </c>
      <c r="B57" s="199"/>
      <c r="C57" s="200"/>
      <c r="D57" s="200"/>
      <c r="E57" s="201">
        <v>0</v>
      </c>
    </row>
    <row r="58" spans="1:5" ht="15" thickBot="1" x14ac:dyDescent="0.35">
      <c r="A58" s="190" t="s">
        <v>87</v>
      </c>
      <c r="B58" s="196">
        <v>150000</v>
      </c>
      <c r="C58" s="197"/>
      <c r="D58" s="197"/>
      <c r="E58" s="198"/>
    </row>
    <row r="59" spans="1:5" ht="15" thickTop="1" x14ac:dyDescent="0.3">
      <c r="A59" s="192" t="s">
        <v>57</v>
      </c>
      <c r="B59" s="202">
        <v>164199.79999999999</v>
      </c>
      <c r="C59" s="203">
        <v>0</v>
      </c>
      <c r="D59" s="203">
        <v>0</v>
      </c>
      <c r="E59" s="204">
        <v>174053.6288378</v>
      </c>
    </row>
    <row r="61" spans="1:5" x14ac:dyDescent="0.3">
      <c r="A61" s="15" t="s">
        <v>78</v>
      </c>
      <c r="B61" s="314" t="s">
        <v>3</v>
      </c>
      <c r="C61" s="315"/>
      <c r="D61" s="315"/>
      <c r="E61" s="316"/>
    </row>
    <row r="62" spans="1:5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ht="14.4" customHeight="1" x14ac:dyDescent="0.3">
      <c r="A63" s="4" t="s">
        <v>79</v>
      </c>
      <c r="B63" s="16"/>
      <c r="C63" s="17">
        <v>33000000000</v>
      </c>
      <c r="D63" s="17">
        <v>45000000000</v>
      </c>
      <c r="E63" s="18"/>
    </row>
    <row r="64" spans="1:5" x14ac:dyDescent="0.3">
      <c r="A64" s="6" t="s">
        <v>80</v>
      </c>
      <c r="B64" s="12"/>
      <c r="C64" s="13">
        <v>30000000000</v>
      </c>
      <c r="D64" s="13"/>
      <c r="E64" s="14"/>
    </row>
    <row r="65" spans="1:5" ht="15.6" x14ac:dyDescent="0.35">
      <c r="A65" s="22" t="s">
        <v>81</v>
      </c>
      <c r="B65" s="23"/>
      <c r="C65" s="24">
        <v>4100000000</v>
      </c>
      <c r="D65" s="24">
        <v>42000000000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30" customHeight="1" x14ac:dyDescent="0.3">
      <c r="A67" s="311" t="s">
        <v>58</v>
      </c>
      <c r="B67" s="311"/>
      <c r="C67" s="311"/>
      <c r="D67" s="311"/>
      <c r="E67" s="311"/>
    </row>
    <row r="77" spans="1:5" ht="30" customHeight="1" x14ac:dyDescent="0.3"/>
    <row r="83" ht="30" customHeight="1" x14ac:dyDescent="0.3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32" workbookViewId="0">
      <selection activeCell="D65" sqref="D65"/>
    </sheetView>
  </sheetViews>
  <sheetFormatPr baseColWidth="10" defaultColWidth="11.44140625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312" t="s">
        <v>0</v>
      </c>
      <c r="B1" s="313"/>
      <c r="C1" s="313"/>
      <c r="D1" s="313"/>
      <c r="E1" s="313"/>
    </row>
    <row r="2" spans="1:5" ht="18" customHeight="1" x14ac:dyDescent="0.35">
      <c r="A2" s="312" t="s">
        <v>91</v>
      </c>
      <c r="B2" s="317"/>
      <c r="C2" s="317"/>
      <c r="D2" s="317"/>
      <c r="E2" s="317"/>
    </row>
    <row r="3" spans="1:5" x14ac:dyDescent="0.3">
      <c r="A3" s="211" t="s">
        <v>1</v>
      </c>
      <c r="B3" s="318" t="s">
        <v>88</v>
      </c>
      <c r="C3" s="319"/>
      <c r="D3" s="319"/>
      <c r="E3" s="319"/>
    </row>
    <row r="4" spans="1:5" x14ac:dyDescent="0.3">
      <c r="A4" s="152"/>
      <c r="B4" s="152"/>
      <c r="C4" s="152"/>
      <c r="D4" s="152"/>
      <c r="E4" s="152"/>
    </row>
    <row r="5" spans="1:5" x14ac:dyDescent="0.3">
      <c r="A5" s="205" t="s">
        <v>2</v>
      </c>
      <c r="B5" s="314" t="s">
        <v>3</v>
      </c>
      <c r="C5" s="315"/>
      <c r="D5" s="315"/>
      <c r="E5" s="316"/>
    </row>
    <row r="6" spans="1:5" x14ac:dyDescent="0.3">
      <c r="A6" s="195" t="s">
        <v>4</v>
      </c>
      <c r="B6" s="193" t="s">
        <v>5</v>
      </c>
      <c r="C6" s="193" t="s">
        <v>6</v>
      </c>
      <c r="D6" s="193" t="s">
        <v>7</v>
      </c>
      <c r="E6" s="194" t="s">
        <v>8</v>
      </c>
    </row>
    <row r="7" spans="1:5" x14ac:dyDescent="0.3">
      <c r="A7" s="188" t="s">
        <v>9</v>
      </c>
      <c r="B7" s="206">
        <v>0</v>
      </c>
      <c r="C7" s="207"/>
      <c r="D7" s="207">
        <v>1298029200</v>
      </c>
      <c r="E7" s="208">
        <v>0</v>
      </c>
    </row>
    <row r="8" spans="1:5" x14ac:dyDescent="0.3">
      <c r="A8" s="190" t="s">
        <v>10</v>
      </c>
      <c r="B8" s="196">
        <v>0</v>
      </c>
      <c r="C8" s="197"/>
      <c r="D8" s="197"/>
      <c r="E8" s="198">
        <v>0</v>
      </c>
    </row>
    <row r="9" spans="1:5" x14ac:dyDescent="0.3">
      <c r="A9" s="189" t="s">
        <v>11</v>
      </c>
      <c r="B9" s="199">
        <v>9190168305.7000008</v>
      </c>
      <c r="C9" s="200"/>
      <c r="D9" s="200"/>
      <c r="E9" s="201">
        <v>0</v>
      </c>
    </row>
    <row r="10" spans="1:5" x14ac:dyDescent="0.3">
      <c r="A10" s="190" t="s">
        <v>12</v>
      </c>
      <c r="B10" s="196">
        <v>0</v>
      </c>
      <c r="C10" s="197"/>
      <c r="D10" s="197"/>
      <c r="E10" s="198">
        <v>0</v>
      </c>
    </row>
    <row r="11" spans="1:5" x14ac:dyDescent="0.3">
      <c r="A11" s="189" t="s">
        <v>13</v>
      </c>
      <c r="B11" s="199">
        <v>15518417343.5</v>
      </c>
      <c r="C11" s="200"/>
      <c r="D11" s="200"/>
      <c r="E11" s="201">
        <v>0</v>
      </c>
    </row>
    <row r="12" spans="1:5" x14ac:dyDescent="0.3">
      <c r="A12" s="190" t="s">
        <v>14</v>
      </c>
      <c r="B12" s="196">
        <v>0</v>
      </c>
      <c r="C12" s="197"/>
      <c r="D12" s="197"/>
      <c r="E12" s="198">
        <v>0</v>
      </c>
    </row>
    <row r="13" spans="1:5" x14ac:dyDescent="0.3">
      <c r="A13" s="189" t="s">
        <v>15</v>
      </c>
      <c r="B13" s="199">
        <v>0</v>
      </c>
      <c r="C13" s="200"/>
      <c r="D13" s="200"/>
      <c r="E13" s="201">
        <v>0</v>
      </c>
    </row>
    <row r="14" spans="1:5" x14ac:dyDescent="0.3">
      <c r="A14" s="190" t="s">
        <v>16</v>
      </c>
      <c r="B14" s="196">
        <v>87359701939.300003</v>
      </c>
      <c r="C14" s="197"/>
      <c r="D14" s="197">
        <v>913074000</v>
      </c>
      <c r="E14" s="198">
        <v>0</v>
      </c>
    </row>
    <row r="15" spans="1:5" x14ac:dyDescent="0.3">
      <c r="A15" s="189" t="s">
        <v>17</v>
      </c>
      <c r="B15" s="199">
        <v>0</v>
      </c>
      <c r="C15" s="200"/>
      <c r="D15" s="200"/>
      <c r="E15" s="201">
        <v>0</v>
      </c>
    </row>
    <row r="16" spans="1:5" x14ac:dyDescent="0.3">
      <c r="A16" s="190" t="s">
        <v>18</v>
      </c>
      <c r="B16" s="196">
        <v>111773527554</v>
      </c>
      <c r="C16" s="197"/>
      <c r="D16" s="197"/>
      <c r="E16" s="198">
        <v>0</v>
      </c>
    </row>
    <row r="17" spans="1:5" x14ac:dyDescent="0.3">
      <c r="A17" s="189" t="s">
        <v>19</v>
      </c>
      <c r="B17" s="199">
        <v>0</v>
      </c>
      <c r="C17" s="200"/>
      <c r="D17" s="200"/>
      <c r="E17" s="201">
        <v>0</v>
      </c>
    </row>
    <row r="18" spans="1:5" x14ac:dyDescent="0.3">
      <c r="A18" s="190" t="s">
        <v>20</v>
      </c>
      <c r="B18" s="196">
        <v>0</v>
      </c>
      <c r="C18" s="197"/>
      <c r="D18" s="197"/>
      <c r="E18" s="198">
        <v>0</v>
      </c>
    </row>
    <row r="19" spans="1:5" x14ac:dyDescent="0.3">
      <c r="A19" s="189" t="s">
        <v>21</v>
      </c>
      <c r="B19" s="199">
        <v>0</v>
      </c>
      <c r="C19" s="200"/>
      <c r="D19" s="200"/>
      <c r="E19" s="201">
        <v>0</v>
      </c>
    </row>
    <row r="20" spans="1:5" ht="15" thickBot="1" x14ac:dyDescent="0.35">
      <c r="A20" s="190" t="s">
        <v>22</v>
      </c>
      <c r="B20" s="196"/>
      <c r="C20" s="197"/>
      <c r="D20" s="197"/>
      <c r="E20" s="197">
        <v>0</v>
      </c>
    </row>
    <row r="21" spans="1:5" ht="15" thickTop="1" x14ac:dyDescent="0.3">
      <c r="A21" s="192" t="s">
        <v>23</v>
      </c>
      <c r="B21" s="202">
        <v>223841815142.5</v>
      </c>
      <c r="C21" s="221">
        <v>430000000000</v>
      </c>
      <c r="D21" s="203">
        <v>2211103200</v>
      </c>
      <c r="E21" s="204">
        <v>0</v>
      </c>
    </row>
    <row r="22" spans="1:5" x14ac:dyDescent="0.3">
      <c r="A22" s="191" t="s">
        <v>24</v>
      </c>
      <c r="B22" s="216">
        <v>251454716501.17676</v>
      </c>
      <c r="C22" s="222">
        <v>439756302521.00842</v>
      </c>
      <c r="D22" s="217">
        <v>6763980470.5882349</v>
      </c>
      <c r="E22" s="218">
        <v>0</v>
      </c>
    </row>
    <row r="23" spans="1:5" x14ac:dyDescent="0.3">
      <c r="A23" s="209"/>
      <c r="B23" s="210"/>
      <c r="C23" s="210"/>
      <c r="D23" s="210"/>
      <c r="E23" s="210"/>
    </row>
    <row r="24" spans="1:5" x14ac:dyDescent="0.3">
      <c r="A24" s="205" t="s">
        <v>25</v>
      </c>
      <c r="B24" s="314" t="s">
        <v>3</v>
      </c>
      <c r="C24" s="315"/>
      <c r="D24" s="315"/>
      <c r="E24" s="316"/>
    </row>
    <row r="25" spans="1:5" x14ac:dyDescent="0.3">
      <c r="A25" s="195" t="s">
        <v>4</v>
      </c>
      <c r="B25" s="193" t="s">
        <v>5</v>
      </c>
      <c r="C25" s="193" t="s">
        <v>6</v>
      </c>
      <c r="D25" s="193" t="s">
        <v>7</v>
      </c>
      <c r="E25" s="194" t="s">
        <v>8</v>
      </c>
    </row>
    <row r="26" spans="1:5" x14ac:dyDescent="0.3">
      <c r="A26" s="188" t="s">
        <v>26</v>
      </c>
      <c r="B26" s="206">
        <v>76940</v>
      </c>
      <c r="C26" s="207"/>
      <c r="D26" s="220">
        <v>3331420.42677519</v>
      </c>
      <c r="E26" s="208">
        <v>0</v>
      </c>
    </row>
    <row r="27" spans="1:5" x14ac:dyDescent="0.3">
      <c r="A27" s="212" t="s">
        <v>27</v>
      </c>
      <c r="B27" s="213">
        <v>552400</v>
      </c>
      <c r="C27" s="214"/>
      <c r="D27" s="214"/>
      <c r="E27" s="215">
        <v>0</v>
      </c>
    </row>
    <row r="28" spans="1:5" x14ac:dyDescent="0.3">
      <c r="A28" s="209"/>
      <c r="B28" s="210"/>
      <c r="C28" s="210"/>
      <c r="D28" s="210"/>
      <c r="E28" s="210"/>
    </row>
    <row r="29" spans="1:5" x14ac:dyDescent="0.3">
      <c r="A29" s="205" t="s">
        <v>28</v>
      </c>
      <c r="B29" s="314" t="s">
        <v>3</v>
      </c>
      <c r="C29" s="315"/>
      <c r="D29" s="315"/>
      <c r="E29" s="316"/>
    </row>
    <row r="30" spans="1:5" x14ac:dyDescent="0.3">
      <c r="A30" s="195" t="s">
        <v>4</v>
      </c>
      <c r="B30" s="193" t="s">
        <v>5</v>
      </c>
      <c r="C30" s="193" t="s">
        <v>6</v>
      </c>
      <c r="D30" s="193" t="s">
        <v>7</v>
      </c>
      <c r="E30" s="194" t="s">
        <v>8</v>
      </c>
    </row>
    <row r="31" spans="1:5" x14ac:dyDescent="0.3">
      <c r="A31" s="188" t="s">
        <v>29</v>
      </c>
      <c r="B31" s="206"/>
      <c r="C31" s="207"/>
      <c r="D31" s="207"/>
      <c r="E31" s="208"/>
    </row>
    <row r="32" spans="1:5" x14ac:dyDescent="0.3">
      <c r="A32" s="190" t="s">
        <v>30</v>
      </c>
      <c r="B32" s="196"/>
      <c r="C32" s="197"/>
      <c r="D32" s="197"/>
      <c r="E32" s="198">
        <v>0</v>
      </c>
    </row>
    <row r="33" spans="1:5" x14ac:dyDescent="0.3">
      <c r="A33" s="189" t="s">
        <v>31</v>
      </c>
      <c r="B33" s="199"/>
      <c r="C33" s="200"/>
      <c r="D33" s="200"/>
      <c r="E33" s="201">
        <v>0</v>
      </c>
    </row>
    <row r="34" spans="1:5" x14ac:dyDescent="0.3">
      <c r="A34" s="190" t="s">
        <v>32</v>
      </c>
      <c r="B34" s="196"/>
      <c r="C34" s="197"/>
      <c r="D34" s="197"/>
      <c r="E34" s="198">
        <v>0</v>
      </c>
    </row>
    <row r="35" spans="1:5" x14ac:dyDescent="0.3">
      <c r="A35" s="189" t="s">
        <v>33</v>
      </c>
      <c r="B35" s="199"/>
      <c r="C35" s="200"/>
      <c r="D35" s="200"/>
      <c r="E35" s="201">
        <v>0</v>
      </c>
    </row>
    <row r="36" spans="1:5" x14ac:dyDescent="0.3">
      <c r="A36" s="190" t="s">
        <v>34</v>
      </c>
      <c r="B36" s="196"/>
      <c r="C36" s="197"/>
      <c r="D36" s="197"/>
      <c r="E36" s="198">
        <v>0</v>
      </c>
    </row>
    <row r="37" spans="1:5" x14ac:dyDescent="0.3">
      <c r="A37" s="189" t="s">
        <v>35</v>
      </c>
      <c r="B37" s="199">
        <v>0</v>
      </c>
      <c r="C37" s="200"/>
      <c r="D37" s="200"/>
      <c r="E37" s="201">
        <v>259396.92694999999</v>
      </c>
    </row>
    <row r="38" spans="1:5" x14ac:dyDescent="0.3">
      <c r="A38" s="190" t="s">
        <v>36</v>
      </c>
      <c r="B38" s="196"/>
      <c r="C38" s="197"/>
      <c r="D38" s="197"/>
      <c r="E38" s="198">
        <v>0</v>
      </c>
    </row>
    <row r="39" spans="1:5" x14ac:dyDescent="0.3">
      <c r="A39" s="189" t="s">
        <v>37</v>
      </c>
      <c r="B39" s="199"/>
      <c r="C39" s="200"/>
      <c r="D39" s="200"/>
      <c r="E39" s="201">
        <v>0</v>
      </c>
    </row>
    <row r="40" spans="1:5" x14ac:dyDescent="0.3">
      <c r="A40" s="190" t="s">
        <v>38</v>
      </c>
      <c r="B40" s="196"/>
      <c r="C40" s="197"/>
      <c r="D40" s="197"/>
      <c r="E40" s="198">
        <v>0</v>
      </c>
    </row>
    <row r="41" spans="1:5" x14ac:dyDescent="0.3">
      <c r="A41" s="189" t="s">
        <v>39</v>
      </c>
      <c r="B41" s="199">
        <v>0</v>
      </c>
      <c r="C41" s="200"/>
      <c r="D41" s="200"/>
      <c r="E41" s="201">
        <v>0</v>
      </c>
    </row>
    <row r="42" spans="1:5" x14ac:dyDescent="0.3">
      <c r="A42" s="190" t="s">
        <v>40</v>
      </c>
      <c r="B42" s="196">
        <v>1320</v>
      </c>
      <c r="C42" s="197"/>
      <c r="D42" s="197"/>
      <c r="E42" s="198">
        <v>0</v>
      </c>
    </row>
    <row r="43" spans="1:5" x14ac:dyDescent="0.3">
      <c r="A43" s="189" t="s">
        <v>41</v>
      </c>
      <c r="B43" s="199">
        <v>2000</v>
      </c>
      <c r="C43" s="200"/>
      <c r="D43" s="200"/>
      <c r="E43" s="201">
        <v>0</v>
      </c>
    </row>
    <row r="44" spans="1:5" x14ac:dyDescent="0.3">
      <c r="A44" s="190" t="s">
        <v>42</v>
      </c>
      <c r="B44" s="196">
        <v>0</v>
      </c>
      <c r="C44" s="197"/>
      <c r="D44" s="197"/>
      <c r="E44" s="198">
        <v>0</v>
      </c>
    </row>
    <row r="45" spans="1:5" x14ac:dyDescent="0.3">
      <c r="A45" s="189" t="s">
        <v>43</v>
      </c>
      <c r="B45" s="199"/>
      <c r="C45" s="200"/>
      <c r="D45" s="200"/>
      <c r="E45" s="201">
        <v>0</v>
      </c>
    </row>
    <row r="46" spans="1:5" x14ac:dyDescent="0.3">
      <c r="A46" s="190" t="s">
        <v>44</v>
      </c>
      <c r="B46" s="196"/>
      <c r="C46" s="197"/>
      <c r="D46" s="197"/>
      <c r="E46" s="198">
        <v>0</v>
      </c>
    </row>
    <row r="47" spans="1:5" x14ac:dyDescent="0.3">
      <c r="A47" s="189" t="s">
        <v>45</v>
      </c>
      <c r="B47" s="199"/>
      <c r="C47" s="200"/>
      <c r="D47" s="200"/>
      <c r="E47" s="201">
        <v>0</v>
      </c>
    </row>
    <row r="48" spans="1:5" x14ac:dyDescent="0.3">
      <c r="A48" s="190" t="s">
        <v>46</v>
      </c>
      <c r="B48" s="196">
        <v>0</v>
      </c>
      <c r="C48" s="197"/>
      <c r="D48" s="197"/>
      <c r="E48" s="198"/>
    </row>
    <row r="49" spans="1:5" x14ac:dyDescent="0.3">
      <c r="A49" s="189" t="s">
        <v>47</v>
      </c>
      <c r="B49" s="199"/>
      <c r="C49" s="200"/>
      <c r="D49" s="219"/>
      <c r="E49" s="201"/>
    </row>
    <row r="50" spans="1:5" x14ac:dyDescent="0.3">
      <c r="A50" s="190" t="s">
        <v>48</v>
      </c>
      <c r="B50" s="196"/>
      <c r="C50" s="197"/>
      <c r="D50" s="197"/>
      <c r="E50" s="198">
        <v>0</v>
      </c>
    </row>
    <row r="51" spans="1:5" x14ac:dyDescent="0.3">
      <c r="A51" s="189" t="s">
        <v>49</v>
      </c>
      <c r="B51" s="199">
        <v>0</v>
      </c>
      <c r="C51" s="200"/>
      <c r="D51" s="200"/>
      <c r="E51" s="201">
        <v>0</v>
      </c>
    </row>
    <row r="52" spans="1:5" x14ac:dyDescent="0.3">
      <c r="A52" s="190" t="s">
        <v>50</v>
      </c>
      <c r="B52" s="196"/>
      <c r="C52" s="197"/>
      <c r="D52" s="197"/>
      <c r="E52" s="198"/>
    </row>
    <row r="53" spans="1:5" x14ac:dyDescent="0.3">
      <c r="A53" s="189" t="s">
        <v>51</v>
      </c>
      <c r="B53" s="199">
        <v>0</v>
      </c>
      <c r="C53" s="200"/>
      <c r="D53" s="200"/>
      <c r="E53" s="201">
        <v>3057.6</v>
      </c>
    </row>
    <row r="54" spans="1:5" x14ac:dyDescent="0.3">
      <c r="A54" s="190" t="s">
        <v>52</v>
      </c>
      <c r="B54" s="196">
        <v>0</v>
      </c>
      <c r="C54" s="197"/>
      <c r="D54" s="197"/>
      <c r="E54" s="198">
        <v>0</v>
      </c>
    </row>
    <row r="55" spans="1:5" x14ac:dyDescent="0.3">
      <c r="A55" s="189" t="s">
        <v>53</v>
      </c>
      <c r="B55" s="199"/>
      <c r="C55" s="200"/>
      <c r="D55" s="200"/>
      <c r="E55" s="201"/>
    </row>
    <row r="56" spans="1:5" x14ac:dyDescent="0.3">
      <c r="A56" s="190" t="s">
        <v>54</v>
      </c>
      <c r="B56" s="196"/>
      <c r="C56" s="197"/>
      <c r="D56" s="197"/>
      <c r="E56" s="198">
        <v>0</v>
      </c>
    </row>
    <row r="57" spans="1:5" x14ac:dyDescent="0.3">
      <c r="A57" s="189" t="s">
        <v>55</v>
      </c>
      <c r="B57" s="199"/>
      <c r="C57" s="200"/>
      <c r="D57" s="200"/>
      <c r="E57" s="201">
        <v>0</v>
      </c>
    </row>
    <row r="58" spans="1:5" ht="15" thickBot="1" x14ac:dyDescent="0.35">
      <c r="A58" s="190" t="s">
        <v>87</v>
      </c>
      <c r="B58" s="196">
        <v>31000</v>
      </c>
      <c r="C58" s="197"/>
      <c r="D58" s="197"/>
      <c r="E58" s="198"/>
    </row>
    <row r="59" spans="1:5" ht="15" thickTop="1" x14ac:dyDescent="0.3">
      <c r="A59" s="192" t="s">
        <v>57</v>
      </c>
      <c r="B59" s="202">
        <v>34320</v>
      </c>
      <c r="C59" s="203">
        <v>0</v>
      </c>
      <c r="D59" s="203">
        <v>0</v>
      </c>
      <c r="E59" s="204">
        <v>262454.52694999997</v>
      </c>
    </row>
    <row r="61" spans="1:5" ht="14.4" customHeight="1" x14ac:dyDescent="0.3">
      <c r="A61" s="15" t="s">
        <v>78</v>
      </c>
      <c r="B61" s="314" t="s">
        <v>3</v>
      </c>
      <c r="C61" s="315"/>
      <c r="D61" s="315"/>
      <c r="E61" s="316"/>
    </row>
    <row r="62" spans="1:5" ht="14.4" customHeight="1" x14ac:dyDescent="0.3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3">
      <c r="A63" s="4" t="s">
        <v>79</v>
      </c>
      <c r="B63" s="16"/>
      <c r="C63" s="17">
        <v>27000000000</v>
      </c>
      <c r="D63" s="17">
        <v>17000000000</v>
      </c>
      <c r="E63" s="18"/>
    </row>
    <row r="64" spans="1:5" x14ac:dyDescent="0.3">
      <c r="A64" s="6" t="s">
        <v>80</v>
      </c>
      <c r="B64" s="12"/>
      <c r="C64" s="13">
        <v>36000000000</v>
      </c>
      <c r="D64" s="13"/>
      <c r="E64" s="14"/>
    </row>
    <row r="65" spans="1:5" ht="15.6" x14ac:dyDescent="0.35">
      <c r="A65" s="22" t="s">
        <v>81</v>
      </c>
      <c r="B65" s="23"/>
      <c r="C65" s="24">
        <v>7400000000</v>
      </c>
      <c r="D65" s="24">
        <v>43000000000</v>
      </c>
      <c r="E65" s="25"/>
    </row>
    <row r="66" spans="1:5" x14ac:dyDescent="0.3">
      <c r="A66" s="19"/>
      <c r="B66" s="26"/>
      <c r="C66" s="26"/>
      <c r="D66" s="26"/>
      <c r="E66" s="26"/>
    </row>
    <row r="67" spans="1:5" ht="29.4" customHeight="1" x14ac:dyDescent="0.3">
      <c r="A67" s="311" t="s">
        <v>58</v>
      </c>
      <c r="B67" s="311"/>
      <c r="C67" s="311"/>
      <c r="D67" s="311"/>
      <c r="E67" s="311"/>
    </row>
    <row r="77" spans="1:5" ht="30" customHeight="1" x14ac:dyDescent="0.3"/>
    <row r="83" ht="30" customHeight="1" x14ac:dyDescent="0.3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2026-02-03T14:57:50Z</dcterms:modified>
</cp:coreProperties>
</file>