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0" documentId="13_ncr:1_{06938228-AF23-4843-AFE6-65976B561F9B}" xr6:coauthVersionLast="47" xr6:coauthVersionMax="47" xr10:uidLastSave="{00000000-0000-0000-0000-000000000000}"/>
  <bookViews>
    <workbookView xWindow="5970" yWindow="765" windowWidth="30465" windowHeight="18795" tabRatio="809" xr2:uid="{00000000-000D-0000-FFFF-FFFF00000000}"/>
  </bookViews>
  <sheets>
    <sheet name="Edelgas" sheetId="17" r:id="rId1"/>
    <sheet name="Edelgas-Aeq." sheetId="18" r:id="rId2"/>
    <sheet name="Iod-131" sheetId="19" r:id="rId3"/>
    <sheet name="Aerosol" sheetId="20" r:id="rId4"/>
    <sheet name="Januar" sheetId="2" r:id="rId5"/>
    <sheet name="Februar" sheetId="3" r:id="rId6"/>
    <sheet name="März" sheetId="7" r:id="rId7"/>
    <sheet name="April" sheetId="4" r:id="rId8"/>
    <sheet name="Mai" sheetId="8" r:id="rId9"/>
    <sheet name="Juni" sheetId="9" r:id="rId10"/>
    <sheet name="Juli" sheetId="10" r:id="rId11"/>
    <sheet name="August" sheetId="11" r:id="rId12"/>
    <sheet name="September" sheetId="12" r:id="rId13"/>
    <sheet name="Oktober" sheetId="13" r:id="rId14"/>
    <sheet name="November" sheetId="14" r:id="rId15"/>
    <sheet name="Dezember" sheetId="5" r:id="rId16"/>
    <sheet name="Jahressumme" sheetId="1" r:id="rId17"/>
    <sheet name="Zusammenzug" sheetId="16" state="hidden" r:id="rId18"/>
  </sheets>
  <definedNames>
    <definedName name="_xlnm.Print_Area" localSheetId="7">April!$A$1:$E$63</definedName>
    <definedName name="_xlnm.Print_Area" localSheetId="11">August!$A$1:$E$61</definedName>
    <definedName name="_xlnm.Print_Area" localSheetId="15">Dezember!$A$1:$E$61</definedName>
    <definedName name="_xlnm.Print_Area" localSheetId="5">Februar!$A$1:$E$61</definedName>
    <definedName name="_xlnm.Print_Area" localSheetId="16">Jahressumme!$A$1:$E$61</definedName>
    <definedName name="_xlnm.Print_Area" localSheetId="4">Januar!$A$1:$E$61</definedName>
    <definedName name="_xlnm.Print_Area" localSheetId="10">Juli!$A$1:$E$61</definedName>
    <definedName name="_xlnm.Print_Area" localSheetId="9">Juni!$A$1:$E$61</definedName>
    <definedName name="_xlnm.Print_Area" localSheetId="8">Mai!$A$1:$E$67</definedName>
    <definedName name="_xlnm.Print_Area" localSheetId="6">März!$A$1:$E$61</definedName>
    <definedName name="_xlnm.Print_Area" localSheetId="14">November!$A$1:$E$61</definedName>
    <definedName name="_xlnm.Print_Area" localSheetId="13">Oktober!$A$1:$E$61</definedName>
    <definedName name="_xlnm.Print_Area" localSheetId="12">September!$A$1:$E$61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9" i="14" l="1"/>
  <c r="D59" i="14"/>
  <c r="C59" i="14"/>
  <c r="B59" i="14"/>
  <c r="E21" i="14"/>
  <c r="D21" i="14"/>
  <c r="C50" i="16" l="1"/>
  <c r="D50" i="16"/>
  <c r="E50" i="16"/>
  <c r="B50" i="16"/>
  <c r="B4" i="16"/>
  <c r="E48" i="16" l="1"/>
  <c r="D48" i="16"/>
  <c r="C48" i="16"/>
  <c r="B48" i="16"/>
  <c r="E47" i="16"/>
  <c r="D47" i="16"/>
  <c r="C47" i="16"/>
  <c r="B47" i="16"/>
  <c r="E46" i="16"/>
  <c r="D46" i="16"/>
  <c r="C46" i="16"/>
  <c r="B46" i="16"/>
  <c r="E45" i="16"/>
  <c r="D45" i="16"/>
  <c r="C45" i="16"/>
  <c r="B45" i="16"/>
  <c r="E44" i="16"/>
  <c r="D44" i="16"/>
  <c r="C44" i="16"/>
  <c r="B44" i="16"/>
  <c r="E43" i="16"/>
  <c r="D43" i="16"/>
  <c r="C43" i="16"/>
  <c r="B43" i="16"/>
  <c r="E42" i="16"/>
  <c r="D42" i="16"/>
  <c r="C42" i="16"/>
  <c r="B42" i="16"/>
  <c r="B40" i="16"/>
  <c r="E41" i="16"/>
  <c r="D41" i="16"/>
  <c r="C41" i="16"/>
  <c r="B41" i="16"/>
  <c r="E40" i="16"/>
  <c r="D40" i="16"/>
  <c r="C40" i="16"/>
  <c r="E39" i="16"/>
  <c r="D39" i="16"/>
  <c r="C39" i="16"/>
  <c r="B39" i="16"/>
  <c r="E38" i="16"/>
  <c r="D38" i="16"/>
  <c r="C38" i="16"/>
  <c r="B38" i="16"/>
  <c r="E37" i="16"/>
  <c r="D37" i="16"/>
  <c r="C37" i="16"/>
  <c r="B37" i="16"/>
  <c r="E21" i="16"/>
  <c r="D21" i="16"/>
  <c r="C21" i="16"/>
  <c r="B22" i="16"/>
  <c r="E33" i="16"/>
  <c r="D33" i="16"/>
  <c r="C33" i="16"/>
  <c r="B33" i="16"/>
  <c r="E31" i="16"/>
  <c r="D31" i="16"/>
  <c r="C31" i="16"/>
  <c r="B31" i="16"/>
  <c r="E30" i="16"/>
  <c r="D30" i="16"/>
  <c r="C30" i="16"/>
  <c r="B30" i="16"/>
  <c r="E29" i="16"/>
  <c r="D29" i="16"/>
  <c r="C29" i="16"/>
  <c r="B29" i="16"/>
  <c r="E28" i="16"/>
  <c r="D28" i="16"/>
  <c r="C28" i="16"/>
  <c r="B28" i="16"/>
  <c r="E27" i="16"/>
  <c r="D27" i="16"/>
  <c r="C27" i="16"/>
  <c r="B27" i="16"/>
  <c r="E26" i="16"/>
  <c r="D26" i="16"/>
  <c r="C26" i="16"/>
  <c r="B26" i="16"/>
  <c r="E25" i="16"/>
  <c r="D25" i="16"/>
  <c r="C25" i="16"/>
  <c r="B25" i="16"/>
  <c r="E24" i="16"/>
  <c r="D24" i="16"/>
  <c r="C24" i="16"/>
  <c r="B24" i="16"/>
  <c r="E23" i="16"/>
  <c r="D23" i="16"/>
  <c r="C23" i="16"/>
  <c r="B23" i="16"/>
  <c r="E22" i="16"/>
  <c r="D22" i="16"/>
  <c r="C22" i="16"/>
  <c r="B21" i="16"/>
  <c r="E20" i="16"/>
  <c r="D20" i="16"/>
  <c r="C20" i="16"/>
  <c r="B20" i="16"/>
  <c r="I16" i="16"/>
  <c r="H16" i="16"/>
  <c r="G16" i="16"/>
  <c r="F16" i="16"/>
  <c r="I14" i="16"/>
  <c r="H14" i="16"/>
  <c r="G14" i="16"/>
  <c r="F14" i="16"/>
  <c r="I13" i="16"/>
  <c r="H13" i="16"/>
  <c r="G13" i="16"/>
  <c r="F13" i="16"/>
  <c r="I12" i="16"/>
  <c r="H12" i="16"/>
  <c r="G12" i="16"/>
  <c r="F12" i="16"/>
  <c r="I11" i="16"/>
  <c r="H11" i="16"/>
  <c r="G11" i="16"/>
  <c r="F11" i="16"/>
  <c r="I10" i="16"/>
  <c r="H10" i="16"/>
  <c r="G10" i="16"/>
  <c r="F10" i="16"/>
  <c r="I9" i="16"/>
  <c r="H9" i="16"/>
  <c r="G9" i="16"/>
  <c r="F9" i="16"/>
  <c r="I8" i="16"/>
  <c r="H8" i="16"/>
  <c r="G8" i="16"/>
  <c r="F8" i="16"/>
  <c r="I7" i="16"/>
  <c r="H7" i="16"/>
  <c r="G7" i="16"/>
  <c r="F7" i="16"/>
  <c r="I6" i="16"/>
  <c r="H6" i="16"/>
  <c r="G6" i="16"/>
  <c r="F6" i="16"/>
  <c r="I5" i="16"/>
  <c r="H5" i="16"/>
  <c r="G5" i="16"/>
  <c r="F5" i="16"/>
  <c r="I4" i="16"/>
  <c r="H4" i="16"/>
  <c r="G4" i="16"/>
  <c r="F4" i="16"/>
  <c r="I3" i="16"/>
  <c r="H3" i="16"/>
  <c r="G3" i="16"/>
  <c r="F3" i="16"/>
  <c r="E16" i="16"/>
  <c r="D16" i="16"/>
  <c r="C16" i="16"/>
  <c r="B16" i="16"/>
  <c r="E14" i="16"/>
  <c r="D14" i="16"/>
  <c r="C14" i="16"/>
  <c r="B14" i="16"/>
  <c r="E13" i="16"/>
  <c r="D13" i="16"/>
  <c r="C13" i="16"/>
  <c r="B13" i="16"/>
  <c r="E12" i="16"/>
  <c r="D12" i="16"/>
  <c r="C12" i="16"/>
  <c r="B12" i="16"/>
  <c r="E11" i="16"/>
  <c r="D11" i="16"/>
  <c r="C11" i="16"/>
  <c r="B11" i="16"/>
  <c r="E10" i="16"/>
  <c r="D10" i="16"/>
  <c r="C10" i="16"/>
  <c r="B10" i="16"/>
  <c r="E9" i="16"/>
  <c r="D9" i="16"/>
  <c r="C9" i="16"/>
  <c r="B9" i="16"/>
  <c r="E8" i="16"/>
  <c r="D8" i="16"/>
  <c r="C8" i="16"/>
  <c r="B8" i="16"/>
  <c r="E7" i="16"/>
  <c r="D7" i="16"/>
  <c r="C7" i="16"/>
  <c r="B7" i="16"/>
  <c r="E6" i="16"/>
  <c r="D6" i="16"/>
  <c r="C6" i="16"/>
  <c r="B6" i="16"/>
  <c r="E5" i="16"/>
  <c r="D5" i="16"/>
  <c r="C5" i="16"/>
  <c r="B5" i="16"/>
  <c r="E4" i="16"/>
  <c r="D4" i="16"/>
  <c r="C4" i="16"/>
  <c r="E3" i="16"/>
  <c r="D3" i="16"/>
  <c r="C3" i="16"/>
  <c r="B3" i="16"/>
</calcChain>
</file>

<file path=xl/sharedStrings.xml><?xml version="1.0" encoding="utf-8"?>
<sst xmlns="http://schemas.openxmlformats.org/spreadsheetml/2006/main" count="1135" uniqueCount="98">
  <si>
    <t>Radioaktive Abgaben der schweizerischen Kernkraftwerke*</t>
  </si>
  <si>
    <t>Abgabepfad: Abluft</t>
  </si>
  <si>
    <t>Zeitraum:</t>
  </si>
  <si>
    <t>Edelgase:</t>
  </si>
  <si>
    <t>Aktivitätsabgaben [Bq]</t>
  </si>
  <si>
    <t>Nuklid</t>
  </si>
  <si>
    <t>KKB 1/2</t>
  </si>
  <si>
    <t>KKG</t>
  </si>
  <si>
    <t>KKL</t>
  </si>
  <si>
    <t>KKM</t>
  </si>
  <si>
    <t>Ar-41</t>
  </si>
  <si>
    <t>Kr-85</t>
  </si>
  <si>
    <t>Kr-85m</t>
  </si>
  <si>
    <t>Kr-87</t>
  </si>
  <si>
    <t>Kr-88</t>
  </si>
  <si>
    <t>Kr-89</t>
  </si>
  <si>
    <t>Xe-131m</t>
  </si>
  <si>
    <t>Xe-133</t>
  </si>
  <si>
    <t>Xe-133m</t>
  </si>
  <si>
    <t>Xe-135</t>
  </si>
  <si>
    <t>Xe-135m</t>
  </si>
  <si>
    <t>Xe-137</t>
  </si>
  <si>
    <t>Xe-138</t>
  </si>
  <si>
    <t>EG-Aequivalent</t>
  </si>
  <si>
    <t>Summe Edelgasabgaben</t>
  </si>
  <si>
    <t>Abgabeäquivalent</t>
  </si>
  <si>
    <t>Iod (elementar):</t>
  </si>
  <si>
    <t>I-131</t>
  </si>
  <si>
    <t>I-133</t>
  </si>
  <si>
    <t>Aerosole:</t>
  </si>
  <si>
    <t>Sc-47</t>
  </si>
  <si>
    <t>Cr-51</t>
  </si>
  <si>
    <t>Mn-54</t>
  </si>
  <si>
    <t>Fe-59</t>
  </si>
  <si>
    <t>Co-57</t>
  </si>
  <si>
    <t>Co-58</t>
  </si>
  <si>
    <t>Co-60</t>
  </si>
  <si>
    <t>Zn-65</t>
  </si>
  <si>
    <t>Sr-89</t>
  </si>
  <si>
    <t>Sr-90</t>
  </si>
  <si>
    <t>Zr-95</t>
  </si>
  <si>
    <t>Nb-95</t>
  </si>
  <si>
    <t>Ru-103</t>
  </si>
  <si>
    <t>Ru-106</t>
  </si>
  <si>
    <t>Ag-110m</t>
  </si>
  <si>
    <t>Sb-124</t>
  </si>
  <si>
    <t>Sb-125</t>
  </si>
  <si>
    <t>Te-123m</t>
  </si>
  <si>
    <t>Te-125m</t>
  </si>
  <si>
    <t>I-131 (aerosolförmig)</t>
  </si>
  <si>
    <t>Cs-134</t>
  </si>
  <si>
    <t>Cs-136</t>
  </si>
  <si>
    <t>Cs-137</t>
  </si>
  <si>
    <t>Ba-140</t>
  </si>
  <si>
    <t>La-140</t>
  </si>
  <si>
    <t>Ce-141</t>
  </si>
  <si>
    <t>Ce-144</t>
  </si>
  <si>
    <t>Nicht nuklidspezifisch</t>
  </si>
  <si>
    <t>Summe Aerosolabgaben</t>
  </si>
  <si>
    <t>* Quelle: Berichterstattung der Kernanlagen gemäss Richtlinie ENSI-B02. Ist für ein Nuklid kein Wert angegeben, wurde es in der ausgewiesenen Periode nicht nachgewiesen.</t>
  </si>
  <si>
    <t>KKB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</si>
  <si>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</si>
  <si>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</si>
  <si>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</si>
  <si>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</si>
  <si>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</si>
  <si>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</si>
  <si>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</si>
  <si>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</si>
  <si>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</si>
  <si>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</si>
  <si>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</si>
  <si>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</si>
  <si>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Jahressumme</t>
  </si>
  <si>
    <t>Summe über alle Nuklide</t>
  </si>
  <si>
    <t>Aequivalentabgaben</t>
  </si>
  <si>
    <t>Edelgase</t>
  </si>
  <si>
    <t>Aerosole</t>
  </si>
  <si>
    <t>Iod-131</t>
  </si>
  <si>
    <t>Tritium und C-14</t>
  </si>
  <si>
    <t>H-3 (total)</t>
  </si>
  <si>
    <t>C-14 (total)</t>
  </si>
  <si>
    <r>
      <t>C-14 (anorganisch,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</si>
  <si>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1. Januar 2024 - 31. Januar 2024</t>
  </si>
  <si>
    <t>1. Februar 2024 - 29. Februar 2024</t>
  </si>
  <si>
    <t>1. März 2024 - 31. März 2024</t>
  </si>
  <si>
    <t>1. April 2024 - 30. April 2024</t>
  </si>
  <si>
    <t>1. Mai 2024 - 31. Mai 2024</t>
  </si>
  <si>
    <t>Abgabepfad: Fortluft</t>
  </si>
  <si>
    <t>1. Juni 2024 - 30. Juni 2024</t>
  </si>
  <si>
    <t>1. Juli 2024 - 31. Juli 2024</t>
  </si>
  <si>
    <t>1. August 2024 - 31. August 2024</t>
  </si>
  <si>
    <t>1. September 2024 - 30. September 2024</t>
  </si>
  <si>
    <t>1. Oktober 2024 - 31. Oktober 2024</t>
  </si>
  <si>
    <t>1. November 2024 - 30. November 2024</t>
  </si>
  <si>
    <t>1. Dezember 2024 - 31. Dezember 2024</t>
  </si>
  <si>
    <t>1. Januar 2024 - 31. Dezember 2024</t>
  </si>
  <si>
    <t>Os-191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</si>
</sst>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E+00"/>
    <numFmt numFmtId="165" formatCode="\&lt;0.0E+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vertAlign val="sub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35">
    <xf numFmtId="0" fontId="0" fillId="0" borderId="0" xfId="0"/>
    <xf numFmtId="0" fontId="7" fillId="0" borderId="1" xfId="0" applyFont="1" applyFill="1" applyBorder="1"/>
    <xf numFmtId="0" fontId="6" fillId="0" borderId="0" xfId="0" applyFont="1" applyFill="1" applyBorder="1"/>
    <xf numFmtId="0" fontId="7" fillId="4" borderId="2" xfId="0" applyFont="1" applyFill="1" applyBorder="1"/>
    <xf numFmtId="0" fontId="6" fillId="4" borderId="5" xfId="0" applyFont="1" applyFill="1" applyBorder="1"/>
    <xf numFmtId="0" fontId="6" fillId="4" borderId="1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0" borderId="2" xfId="0" applyFont="1" applyFill="1" applyBorder="1"/>
    <xf numFmtId="164" fontId="6" fillId="0" borderId="7" xfId="0" applyNumberFormat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164" fontId="6" fillId="0" borderId="9" xfId="0" applyNumberFormat="1" applyFont="1" applyFill="1" applyBorder="1" applyAlignment="1">
      <alignment horizontal="center"/>
    </xf>
    <xf numFmtId="0" fontId="6" fillId="5" borderId="10" xfId="0" applyFont="1" applyFill="1" applyBorder="1"/>
    <xf numFmtId="164" fontId="6" fillId="5" borderId="11" xfId="0" applyNumberFormat="1" applyFont="1" applyFill="1" applyBorder="1" applyAlignment="1">
      <alignment horizontal="center"/>
    </xf>
    <xf numFmtId="164" fontId="6" fillId="5" borderId="12" xfId="0" applyNumberFormat="1" applyFont="1" applyFill="1" applyBorder="1" applyAlignment="1">
      <alignment horizontal="center"/>
    </xf>
    <xf numFmtId="164" fontId="6" fillId="5" borderId="13" xfId="0" applyNumberFormat="1" applyFont="1" applyFill="1" applyBorder="1" applyAlignment="1">
      <alignment horizontal="center"/>
    </xf>
    <xf numFmtId="0" fontId="6" fillId="0" borderId="10" xfId="0" applyFont="1" applyFill="1" applyBorder="1"/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0" fontId="6" fillId="0" borderId="14" xfId="0" applyFont="1" applyFill="1" applyBorder="1"/>
    <xf numFmtId="164" fontId="6" fillId="0" borderId="15" xfId="0" applyNumberFormat="1" applyFont="1" applyFill="1" applyBorder="1" applyAlignment="1">
      <alignment horizontal="center"/>
    </xf>
    <xf numFmtId="165" fontId="6" fillId="0" borderId="16" xfId="0" applyNumberFormat="1" applyFont="1" applyFill="1" applyBorder="1" applyAlignment="1">
      <alignment horizontal="center"/>
    </xf>
    <xf numFmtId="164" fontId="6" fillId="0" borderId="16" xfId="0" applyNumberFormat="1" applyFont="1" applyFill="1" applyBorder="1" applyAlignment="1">
      <alignment horizontal="center"/>
    </xf>
    <xf numFmtId="164" fontId="6" fillId="0" borderId="17" xfId="0" applyNumberFormat="1" applyFont="1" applyFill="1" applyBorder="1" applyAlignment="1">
      <alignment horizontal="center"/>
    </xf>
    <xf numFmtId="0" fontId="6" fillId="0" borderId="18" xfId="0" applyFont="1" applyFill="1" applyBorder="1"/>
    <xf numFmtId="164" fontId="6" fillId="0" borderId="19" xfId="0" applyNumberFormat="1" applyFont="1" applyFill="1" applyBorder="1" applyAlignment="1">
      <alignment horizontal="center"/>
    </xf>
    <xf numFmtId="165" fontId="6" fillId="0" borderId="20" xfId="0" applyNumberFormat="1" applyFont="1" applyFill="1" applyBorder="1" applyAlignment="1">
      <alignment horizontal="center"/>
    </xf>
    <xf numFmtId="164" fontId="6" fillId="0" borderId="20" xfId="0" applyNumberFormat="1" applyFont="1" applyFill="1" applyBorder="1" applyAlignment="1">
      <alignment horizontal="center"/>
    </xf>
    <xf numFmtId="164" fontId="6" fillId="0" borderId="21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6" fillId="5" borderId="5" xfId="0" applyFont="1" applyFill="1" applyBorder="1"/>
    <xf numFmtId="164" fontId="6" fillId="5" borderId="22" xfId="0" applyNumberFormat="1" applyFont="1" applyFill="1" applyBorder="1" applyAlignment="1">
      <alignment horizontal="center"/>
    </xf>
    <xf numFmtId="164" fontId="6" fillId="5" borderId="23" xfId="0" applyNumberFormat="1" applyFont="1" applyFill="1" applyBorder="1" applyAlignment="1">
      <alignment horizontal="center"/>
    </xf>
    <xf numFmtId="164" fontId="6" fillId="5" borderId="24" xfId="0" applyNumberFormat="1" applyFont="1" applyFill="1" applyBorder="1" applyAlignment="1">
      <alignment horizontal="center"/>
    </xf>
    <xf numFmtId="164" fontId="0" fillId="3" borderId="25" xfId="0" applyNumberFormat="1" applyFill="1" applyBorder="1" applyAlignment="1">
      <alignment horizontal="center"/>
    </xf>
    <xf numFmtId="164" fontId="6" fillId="5" borderId="25" xfId="0" applyNumberFormat="1" applyFont="1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11" fontId="0" fillId="0" borderId="0" xfId="0" applyNumberFormat="1"/>
    <xf numFmtId="0" fontId="0" fillId="0" borderId="2" xfId="0" applyBorder="1"/>
    <xf numFmtId="0" fontId="0" fillId="3" borderId="10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0" fontId="0" fillId="0" borderId="5" xfId="0" applyFill="1" applyBorder="1"/>
    <xf numFmtId="164" fontId="0" fillId="0" borderId="22" xfId="0" applyNumberFormat="1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164" fontId="0" fillId="0" borderId="24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5" xfId="0" applyFill="1" applyBorder="1"/>
    <xf numFmtId="0" fontId="1" fillId="2" borderId="2" xfId="0" applyFont="1" applyFill="1" applyBorder="1"/>
    <xf numFmtId="0" fontId="0" fillId="0" borderId="0" xfId="0" applyFill="1" applyBorder="1"/>
    <xf numFmtId="0" fontId="1" fillId="0" borderId="1" xfId="0" applyFont="1" applyBorder="1"/>
    <xf numFmtId="0" fontId="0" fillId="3" borderId="5" xfId="0" applyFill="1" applyBorder="1"/>
    <xf numFmtId="0" fontId="0" fillId="0" borderId="0" xfId="0"/>
    <xf numFmtId="0" fontId="0" fillId="0" borderId="2" xfId="0" applyBorder="1"/>
    <xf numFmtId="0" fontId="0" fillId="3" borderId="10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14" xfId="0" applyBorder="1"/>
    <xf numFmtId="165" fontId="0" fillId="0" borderId="16" xfId="0" applyNumberFormat="1" applyBorder="1" applyAlignment="1">
      <alignment horizontal="center"/>
    </xf>
    <xf numFmtId="0" fontId="0" fillId="0" borderId="18" xfId="0" applyBorder="1"/>
    <xf numFmtId="164" fontId="0" fillId="0" borderId="19" xfId="0" applyNumberFormat="1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Border="1" applyAlignment="1"/>
    <xf numFmtId="0" fontId="3" fillId="0" borderId="0" xfId="0" applyFont="1" applyAlignment="1"/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5" fontId="1" fillId="0" borderId="1" xfId="0" applyNumberFormat="1" applyFont="1" applyBorder="1" applyAlignment="1"/>
    <xf numFmtId="0" fontId="0" fillId="0" borderId="1" xfId="0" applyBorder="1" applyAlignment="1"/>
    <xf numFmtId="0" fontId="1" fillId="0" borderId="1" xfId="0" applyFont="1" applyBorder="1" applyAlignment="1"/>
    <xf numFmtId="0" fontId="0" fillId="2" borderId="2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15" fontId="7" fillId="0" borderId="1" xfId="0" applyNumberFormat="1" applyFont="1" applyFill="1" applyBorder="1" applyAlignment="1"/>
    <xf numFmtId="0" fontId="6" fillId="0" borderId="1" xfId="0" applyFont="1" applyFill="1" applyBorder="1" applyAlignment="1"/>
    <xf numFmtId="0" fontId="6" fillId="4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/>
    <xf numFmtId="15" fontId="1" fillId="0" borderId="1" xfId="0" applyNumberFormat="1" applyFont="1" applyBorder="1"/>
    <xf numFmtId="0" fontId="0" fillId="0" borderId="1" xfId="0" applyBorder="1"/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Edelgasabgaben mit der Fortluft aus den Kernkraftwerken </a:t>
            </a:r>
            <a:br>
              <a:rPr lang="en-US" sz="1400" b="1"/>
            </a:br>
            <a:r>
              <a:rPr lang="en-US" sz="1400" b="1"/>
              <a:t>und Jahressumme 2024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Zusammenzug!$B$3:$B$16</c:f>
              <c:numCache>
                <c:formatCode>0.0E+00</c:formatCode>
                <c:ptCount val="14"/>
                <c:pt idx="0">
                  <c:v>262516129583.20001</c:v>
                </c:pt>
                <c:pt idx="1">
                  <c:v>214266180500</c:v>
                </c:pt>
                <c:pt idx="2">
                  <c:v>225724981608.90002</c:v>
                </c:pt>
                <c:pt idx="3">
                  <c:v>389138227927.90002</c:v>
                </c:pt>
                <c:pt idx="4">
                  <c:v>399224706193.10004</c:v>
                </c:pt>
                <c:pt idx="5">
                  <c:v>335346906642.5</c:v>
                </c:pt>
                <c:pt idx="6">
                  <c:v>281702818872.40002</c:v>
                </c:pt>
                <c:pt idx="7">
                  <c:v>311186360169.40002</c:v>
                </c:pt>
                <c:pt idx="8">
                  <c:v>297692767089.10004</c:v>
                </c:pt>
                <c:pt idx="9">
                  <c:v>270725674848.5</c:v>
                </c:pt>
                <c:pt idx="10">
                  <c:v>227920778123.5</c:v>
                </c:pt>
                <c:pt idx="11">
                  <c:v>282723113988.70001</c:v>
                </c:pt>
                <c:pt idx="13">
                  <c:v>3498168645547.1997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D-4832-B7D2-F012698B4004}"/>
            </c:ext>
          </c:extLst>
        </c:ser>
        <c:ser>
          <c:idx val="1"/>
          <c:order val="1"/>
          <c:tx>
            <c:strRef>
              <c:f>Zusammenzug!$C$2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Zusammenzug!$C$3:$C$16</c:f>
              <c:numCache>
                <c:formatCode>0.0E+00</c:formatCode>
                <c:ptCount val="14"/>
                <c:pt idx="0">
                  <c:v>200000000000</c:v>
                </c:pt>
                <c:pt idx="1">
                  <c:v>200000000000</c:v>
                </c:pt>
                <c:pt idx="2">
                  <c:v>200000000000</c:v>
                </c:pt>
                <c:pt idx="3">
                  <c:v>210000000000</c:v>
                </c:pt>
                <c:pt idx="4">
                  <c:v>200000000000</c:v>
                </c:pt>
                <c:pt idx="5">
                  <c:v>210000000000</c:v>
                </c:pt>
                <c:pt idx="6">
                  <c:v>200000000000</c:v>
                </c:pt>
                <c:pt idx="7">
                  <c:v>260000000000</c:v>
                </c:pt>
                <c:pt idx="8">
                  <c:v>270000000000</c:v>
                </c:pt>
                <c:pt idx="9">
                  <c:v>260000000000</c:v>
                </c:pt>
                <c:pt idx="10">
                  <c:v>240000000000</c:v>
                </c:pt>
                <c:pt idx="11">
                  <c:v>290000000000</c:v>
                </c:pt>
                <c:pt idx="13">
                  <c:v>2740000000000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7D-4832-B7D2-F012698B4004}"/>
            </c:ext>
          </c:extLst>
        </c:ser>
        <c:ser>
          <c:idx val="2"/>
          <c:order val="2"/>
          <c:tx>
            <c:strRef>
              <c:f>Zusammenzug!$D$2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Zusammenzug!$D$3:$D$16</c:f>
              <c:numCache>
                <c:formatCode>0.0E+00</c:formatCode>
                <c:ptCount val="14"/>
                <c:pt idx="0">
                  <c:v>0</c:v>
                </c:pt>
                <c:pt idx="1">
                  <c:v>3706136880</c:v>
                </c:pt>
                <c:pt idx="2">
                  <c:v>641809920</c:v>
                </c:pt>
                <c:pt idx="3">
                  <c:v>3610965120</c:v>
                </c:pt>
                <c:pt idx="4">
                  <c:v>2123406000</c:v>
                </c:pt>
                <c:pt idx="5">
                  <c:v>533648160</c:v>
                </c:pt>
                <c:pt idx="6">
                  <c:v>2119520520</c:v>
                </c:pt>
                <c:pt idx="7">
                  <c:v>2406264000</c:v>
                </c:pt>
                <c:pt idx="8">
                  <c:v>326561040</c:v>
                </c:pt>
                <c:pt idx="9">
                  <c:v>311250480</c:v>
                </c:pt>
                <c:pt idx="10">
                  <c:v>0</c:v>
                </c:pt>
                <c:pt idx="11">
                  <c:v>1113223200</c:v>
                </c:pt>
                <c:pt idx="13">
                  <c:v>16892785320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7D-4832-B7D2-F012698B4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14320"/>
        <c:axId val="41411588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Zusammenzug!$E$2</c15:sqref>
                        </c15:formulaRef>
                      </c:ext>
                    </c:extLst>
                    <c:strCache>
                      <c:ptCount val="1"/>
                      <c:pt idx="0">
                        <c:v>KKM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Zusammenzug!$A$3:$A$16</c15:sqref>
                        </c15:formulaRef>
                      </c:ext>
                    </c:extLst>
                    <c:strCache>
                      <c:ptCount val="14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März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Dezember</c:v>
                      </c:pt>
                      <c:pt idx="13">
                        <c:v>Jahressumme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Zusammenzug!$E$3:$E$16</c15:sqref>
                        </c15:formulaRef>
                      </c:ext>
                    </c:extLst>
                    <c:numCache>
                      <c:formatCode>0.0E+00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B7D-4832-B7D2-F012698B4004}"/>
                  </c:ext>
                </c:extLst>
              </c15:ser>
            </c15:filteredBarSeries>
          </c:ext>
        </c:extLst>
      </c:barChart>
      <c:catAx>
        <c:axId val="414114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5888"/>
        <c:crosses val="autoZero"/>
        <c:auto val="1"/>
        <c:lblAlgn val="ctr"/>
        <c:lblOffset val="100"/>
        <c:noMultiLvlLbl val="0"/>
      </c:catAx>
      <c:valAx>
        <c:axId val="414115888"/>
        <c:scaling>
          <c:logBase val="10"/>
          <c:orientation val="minMax"/>
          <c:max val="1000000000000000"/>
          <c:min val="1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4320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Äquivalent-Edelgasabgaben mit der Fortluft aus den Kernkraftwerken </a:t>
            </a:r>
            <a:br>
              <a:rPr lang="en-US" sz="1400" b="1"/>
            </a:br>
            <a:r>
              <a:rPr lang="en-US" sz="1400" b="1"/>
              <a:t>und Jahressumme 2024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Zusammenzug!$F$2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Zusammenzug!$F$3:$F$16</c:f>
              <c:numCache>
                <c:formatCode>0.0E+00</c:formatCode>
                <c:ptCount val="14"/>
                <c:pt idx="0">
                  <c:v>308138852183.31848</c:v>
                </c:pt>
                <c:pt idx="1">
                  <c:v>245348565857.51877</c:v>
                </c:pt>
                <c:pt idx="2">
                  <c:v>249434098359.92633</c:v>
                </c:pt>
                <c:pt idx="3">
                  <c:v>278727290762.51093</c:v>
                </c:pt>
                <c:pt idx="4">
                  <c:v>165861052686.12494</c:v>
                </c:pt>
                <c:pt idx="5">
                  <c:v>187332653645.737</c:v>
                </c:pt>
                <c:pt idx="6">
                  <c:v>330061599933.46863</c:v>
                </c:pt>
                <c:pt idx="7">
                  <c:v>222606613762.85516</c:v>
                </c:pt>
                <c:pt idx="8">
                  <c:v>281734618482.18542</c:v>
                </c:pt>
                <c:pt idx="9">
                  <c:v>168930183806.78964</c:v>
                </c:pt>
                <c:pt idx="10">
                  <c:v>199316280405.09244</c:v>
                </c:pt>
                <c:pt idx="11">
                  <c:v>256533264994.18878</c:v>
                </c:pt>
                <c:pt idx="13">
                  <c:v>2894025074879.7168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97-4D0A-B395-EB3D2FB77ED0}"/>
            </c:ext>
          </c:extLst>
        </c:ser>
        <c:ser>
          <c:idx val="1"/>
          <c:order val="1"/>
          <c:tx>
            <c:strRef>
              <c:f>Zusammenzug!$G$2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Zusammenzug!$G$3:$G$16</c:f>
              <c:numCache>
                <c:formatCode>0.0E+00</c:formatCode>
                <c:ptCount val="14"/>
                <c:pt idx="0">
                  <c:v>204537815126.05042</c:v>
                </c:pt>
                <c:pt idx="1">
                  <c:v>204537815126.05042</c:v>
                </c:pt>
                <c:pt idx="2">
                  <c:v>204537815126.05042</c:v>
                </c:pt>
                <c:pt idx="3">
                  <c:v>214764705882.35294</c:v>
                </c:pt>
                <c:pt idx="4">
                  <c:v>204537815126.05042</c:v>
                </c:pt>
                <c:pt idx="5">
                  <c:v>214764705882.35294</c:v>
                </c:pt>
                <c:pt idx="6">
                  <c:v>204537815126.05042</c:v>
                </c:pt>
                <c:pt idx="7">
                  <c:v>265899159663.86554</c:v>
                </c:pt>
                <c:pt idx="8">
                  <c:v>276126050420.16809</c:v>
                </c:pt>
                <c:pt idx="9">
                  <c:v>265899159663.86554</c:v>
                </c:pt>
                <c:pt idx="10">
                  <c:v>245445378151.2605</c:v>
                </c:pt>
                <c:pt idx="11">
                  <c:v>296579831932.77307</c:v>
                </c:pt>
                <c:pt idx="13">
                  <c:v>2802168067226.8906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97-4D0A-B395-EB3D2FB77ED0}"/>
            </c:ext>
          </c:extLst>
        </c:ser>
        <c:ser>
          <c:idx val="2"/>
          <c:order val="2"/>
          <c:tx>
            <c:strRef>
              <c:f>Zusammenzug!$H$2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Zusammenzug!$H$3:$H$16</c:f>
              <c:numCache>
                <c:formatCode>0.0E+00</c:formatCode>
                <c:ptCount val="14"/>
                <c:pt idx="0">
                  <c:v>0</c:v>
                </c:pt>
                <c:pt idx="1">
                  <c:v>3128207200.5171299</c:v>
                </c:pt>
                <c:pt idx="2">
                  <c:v>611247542.85714281</c:v>
                </c:pt>
                <c:pt idx="3">
                  <c:v>2827274948.6748548</c:v>
                </c:pt>
                <c:pt idx="4">
                  <c:v>249812470.58823529</c:v>
                </c:pt>
                <c:pt idx="5">
                  <c:v>309102225.21008402</c:v>
                </c:pt>
                <c:pt idx="6">
                  <c:v>934019220.16806722</c:v>
                </c:pt>
                <c:pt idx="7">
                  <c:v>1690010487.394958</c:v>
                </c:pt>
                <c:pt idx="8">
                  <c:v>311010514.28571427</c:v>
                </c:pt>
                <c:pt idx="9">
                  <c:v>402577600</c:v>
                </c:pt>
                <c:pt idx="10">
                  <c:v>0</c:v>
                </c:pt>
                <c:pt idx="11">
                  <c:v>573173391.59663868</c:v>
                </c:pt>
                <c:pt idx="13">
                  <c:v>11036435601.292824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97-4D0A-B395-EB3D2FB77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11184"/>
        <c:axId val="407879696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Zusammenzug!$I$2</c15:sqref>
                        </c15:formulaRef>
                      </c:ext>
                    </c:extLst>
                    <c:strCache>
                      <c:ptCount val="1"/>
                      <c:pt idx="0">
                        <c:v>KKM</c:v>
                      </c:pt>
                    </c:strCache>
                  </c:strRef>
                </c:tx>
                <c:spPr>
                  <a:solidFill>
                    <a:srgbClr val="FFC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Zusammenzug!$A$3:$A$16</c15:sqref>
                        </c15:formulaRef>
                      </c:ext>
                    </c:extLst>
                    <c:strCache>
                      <c:ptCount val="14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März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Dezember</c:v>
                      </c:pt>
                      <c:pt idx="13">
                        <c:v>Jahressumme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Zusammenzug!$I$3:$I$16</c15:sqref>
                        </c15:formulaRef>
                      </c:ext>
                    </c:extLst>
                    <c:numCache>
                      <c:formatCode>0.0E+00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B97-4D0A-B395-EB3D2FB77ED0}"/>
                  </c:ext>
                </c:extLst>
              </c15:ser>
            </c15:filteredBarSeries>
          </c:ext>
        </c:extLst>
      </c:barChart>
      <c:catAx>
        <c:axId val="414111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7879696"/>
        <c:crosses val="autoZero"/>
        <c:auto val="1"/>
        <c:lblAlgn val="ctr"/>
        <c:lblOffset val="100"/>
        <c:noMultiLvlLbl val="0"/>
      </c:catAx>
      <c:valAx>
        <c:axId val="407879696"/>
        <c:scaling>
          <c:logBase val="10"/>
          <c:orientation val="minMax"/>
          <c:max val="1E+16"/>
          <c:min val="10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118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Abgaben von Iod-131 mit der Fortluftluft aus den Kernkraftwerken </a:t>
            </a:r>
            <a:br>
              <a:rPr lang="en-US" sz="1400" b="1"/>
            </a:br>
            <a:r>
              <a:rPr lang="en-US" sz="1400" b="1"/>
              <a:t>und Jahressumme 2024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Zusammenzug!$B$20:$B$33</c:f>
              <c:numCache>
                <c:formatCode>0.0E+00</c:formatCode>
                <c:ptCount val="14"/>
                <c:pt idx="0">
                  <c:v>124256</c:v>
                </c:pt>
                <c:pt idx="1">
                  <c:v>87054</c:v>
                </c:pt>
                <c:pt idx="2">
                  <c:v>97200</c:v>
                </c:pt>
                <c:pt idx="3">
                  <c:v>163060</c:v>
                </c:pt>
                <c:pt idx="4">
                  <c:v>1936800</c:v>
                </c:pt>
                <c:pt idx="5">
                  <c:v>76560</c:v>
                </c:pt>
                <c:pt idx="6">
                  <c:v>89060</c:v>
                </c:pt>
                <c:pt idx="7">
                  <c:v>71580</c:v>
                </c:pt>
                <c:pt idx="8">
                  <c:v>75700</c:v>
                </c:pt>
                <c:pt idx="9">
                  <c:v>36260</c:v>
                </c:pt>
                <c:pt idx="10">
                  <c:v>52400</c:v>
                </c:pt>
                <c:pt idx="11">
                  <c:v>93300</c:v>
                </c:pt>
                <c:pt idx="13">
                  <c:v>2903230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2-4145-877E-B2680CEE1332}"/>
            </c:ext>
          </c:extLst>
        </c:ser>
        <c:ser>
          <c:idx val="1"/>
          <c:order val="1"/>
          <c:tx>
            <c:strRef>
              <c:f>Zusammenzug!$C$19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Zusammenzug!$C$20:$C$33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42-4145-877E-B2680CEE1332}"/>
            </c:ext>
          </c:extLst>
        </c:ser>
        <c:ser>
          <c:idx val="2"/>
          <c:order val="2"/>
          <c:tx>
            <c:strRef>
              <c:f>Zusammenzug!$D$19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Zusammenzug!$D$20:$D$33</c:f>
              <c:numCache>
                <c:formatCode>0.0E+00</c:formatCode>
                <c:ptCount val="14"/>
                <c:pt idx="0">
                  <c:v>5077046.3067778302</c:v>
                </c:pt>
                <c:pt idx="1">
                  <c:v>4134214.0732589602</c:v>
                </c:pt>
                <c:pt idx="2">
                  <c:v>4174390.0320399799</c:v>
                </c:pt>
                <c:pt idx="3">
                  <c:v>6160054.8246163698</c:v>
                </c:pt>
                <c:pt idx="4">
                  <c:v>1245826.2459521301</c:v>
                </c:pt>
                <c:pt idx="5">
                  <c:v>466971.19562252902</c:v>
                </c:pt>
                <c:pt idx="6">
                  <c:v>647144.43921928003</c:v>
                </c:pt>
                <c:pt idx="7">
                  <c:v>591828.98062935797</c:v>
                </c:pt>
                <c:pt idx="8">
                  <c:v>568711.36374650104</c:v>
                </c:pt>
                <c:pt idx="9">
                  <c:v>525142.82515302405</c:v>
                </c:pt>
                <c:pt idx="10">
                  <c:v>351340.73304303898</c:v>
                </c:pt>
                <c:pt idx="11">
                  <c:v>384309.70792312501</c:v>
                </c:pt>
                <c:pt idx="13">
                  <c:v>24326980.7279821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42-4145-877E-B2680CEE1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81264"/>
        <c:axId val="412802824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Zusammenzug!$E$19</c15:sqref>
                        </c15:formulaRef>
                      </c:ext>
                    </c:extLst>
                    <c:strCache>
                      <c:ptCount val="1"/>
                      <c:pt idx="0">
                        <c:v>KKM</c:v>
                      </c:pt>
                    </c:strCache>
                  </c:strRef>
                </c:tx>
                <c:spPr>
                  <a:solidFill>
                    <a:srgbClr val="FFC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Zusammenzug!$A$3:$A$16</c15:sqref>
                        </c15:formulaRef>
                      </c:ext>
                    </c:extLst>
                    <c:strCache>
                      <c:ptCount val="14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März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Dezember</c:v>
                      </c:pt>
                      <c:pt idx="13">
                        <c:v>Jahressumme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Zusammenzug!$E$20:$E$33</c15:sqref>
                        </c15:formulaRef>
                      </c:ext>
                    </c:extLst>
                    <c:numCache>
                      <c:formatCode>0.0E+00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542-4145-877E-B2680CEE1332}"/>
                  </c:ext>
                </c:extLst>
              </c15:ser>
            </c15:filteredBarSeries>
          </c:ext>
        </c:extLst>
      </c:barChart>
      <c:catAx>
        <c:axId val="407881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2802824"/>
        <c:crosses val="autoZero"/>
        <c:auto val="1"/>
        <c:lblAlgn val="ctr"/>
        <c:lblOffset val="100"/>
        <c:noMultiLvlLbl val="0"/>
      </c:catAx>
      <c:valAx>
        <c:axId val="412802824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788126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Aerosolabgaben mit der Abluft aus den Kernkraftwerken </a:t>
            </a:r>
            <a:br>
              <a:rPr lang="en-US" sz="1400" b="1"/>
            </a:br>
            <a:r>
              <a:rPr lang="en-US" sz="1400" b="1"/>
              <a:t>und Jahressumme 2024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Zusammenzug!$B$36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Zusammenzug!$B$37:$B$50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3120</c:v>
                </c:pt>
                <c:pt idx="4">
                  <c:v>51319.5</c:v>
                </c:pt>
                <c:pt idx="5">
                  <c:v>11599.9</c:v>
                </c:pt>
                <c:pt idx="6">
                  <c:v>22399.699999999997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470000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27-4577-B9CC-5311C655FB95}"/>
            </c:ext>
          </c:extLst>
        </c:ser>
        <c:ser>
          <c:idx val="1"/>
          <c:order val="1"/>
          <c:tx>
            <c:strRef>
              <c:f>Zusammenzug!$C$36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Zusammenzug!$C$37:$C$50</c:f>
              <c:numCache>
                <c:formatCode>0.0E+00</c:formatCode>
                <c:ptCount val="14"/>
                <c:pt idx="0">
                  <c:v>0</c:v>
                </c:pt>
                <c:pt idx="1">
                  <c:v>2100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22000</c:v>
                </c:pt>
                <c:pt idx="13">
                  <c:v>24100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27-4577-B9CC-5311C655FB95}"/>
            </c:ext>
          </c:extLst>
        </c:ser>
        <c:ser>
          <c:idx val="2"/>
          <c:order val="2"/>
          <c:tx>
            <c:strRef>
              <c:f>Zusammenzug!$D$36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Zusammenzug!$D$37:$D$50</c:f>
              <c:numCache>
                <c:formatCode>0.0E+00</c:formatCode>
                <c:ptCount val="14"/>
                <c:pt idx="0">
                  <c:v>264491.159382115</c:v>
                </c:pt>
                <c:pt idx="1">
                  <c:v>184922.819449876</c:v>
                </c:pt>
                <c:pt idx="2">
                  <c:v>185224.95760066301</c:v>
                </c:pt>
                <c:pt idx="3">
                  <c:v>316854.94932572771</c:v>
                </c:pt>
                <c:pt idx="4">
                  <c:v>35792.235820631002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987286.12157901272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27-4577-B9CC-5311C655FB95}"/>
            </c:ext>
          </c:extLst>
        </c:ser>
        <c:ser>
          <c:idx val="3"/>
          <c:order val="3"/>
          <c:tx>
            <c:strRef>
              <c:f>Zusammenzug!$E$36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Zusammenzug!$E$37:$E$50</c:f>
              <c:numCache>
                <c:formatCode>0.0E+00</c:formatCode>
                <c:ptCount val="14"/>
                <c:pt idx="0">
                  <c:v>5319.3525</c:v>
                </c:pt>
                <c:pt idx="1">
                  <c:v>5483.03</c:v>
                </c:pt>
                <c:pt idx="2">
                  <c:v>25475.093824240001</c:v>
                </c:pt>
                <c:pt idx="3">
                  <c:v>8856.36</c:v>
                </c:pt>
                <c:pt idx="4">
                  <c:v>10110.2925</c:v>
                </c:pt>
                <c:pt idx="5">
                  <c:v>35697.897799999999</c:v>
                </c:pt>
                <c:pt idx="6">
                  <c:v>45496.9038</c:v>
                </c:pt>
                <c:pt idx="7">
                  <c:v>27012.720000000001</c:v>
                </c:pt>
                <c:pt idx="8">
                  <c:v>6316.9632000000001</c:v>
                </c:pt>
                <c:pt idx="9">
                  <c:v>13782.56</c:v>
                </c:pt>
                <c:pt idx="10">
                  <c:v>0</c:v>
                </c:pt>
                <c:pt idx="11">
                  <c:v>20408.710800000001</c:v>
                </c:pt>
                <c:pt idx="13">
                  <c:v>203959.88442423998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27-4577-B9CC-5311C655F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2126080"/>
        <c:axId val="528454424"/>
      </c:barChart>
      <c:catAx>
        <c:axId val="332126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8454424"/>
        <c:crosses val="autoZero"/>
        <c:auto val="1"/>
        <c:lblAlgn val="ctr"/>
        <c:lblOffset val="100"/>
        <c:noMultiLvlLbl val="0"/>
      </c:catAx>
      <c:valAx>
        <c:axId val="528454424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2126080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0.32749</cdr:x>
      <cdr:y>0.83356</cdr:y>
    </cdr:from>
    <cdr:to>
      <cdr:x>0.42311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131820" y="503682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0.26465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297193" y="865146"/>
          <a:ext cx="2198532" cy="64932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Abgabelimite: </a:t>
          </a:r>
        </a:p>
        <a:p xmlns:a="http://schemas.openxmlformats.org/drawingml/2006/main">
          <a:r>
            <a:rPr lang="de-CH" sz="1100"/>
            <a:t>1 PBq/Jahr für KKB und KKG</a:t>
          </a:r>
        </a:p>
        <a:p xmlns:a="http://schemas.openxmlformats.org/drawingml/2006/main">
          <a:r>
            <a:rPr lang="de-CH" sz="1100"/>
            <a:t>2 PBq/Jahr</a:t>
          </a:r>
          <a:r>
            <a:rPr lang="de-CH" sz="1100" baseline="0"/>
            <a:t> </a:t>
          </a:r>
          <a:r>
            <a:rPr lang="de-CH" sz="1100"/>
            <a:t>für KKL</a:t>
          </a:r>
          <a:br>
            <a:rPr lang="de-CH" sz="1100"/>
          </a:br>
          <a:endParaRPr lang="de-CH" sz="1100"/>
        </a:p>
      </cdr:txBody>
    </cdr:sp>
  </cdr:relSizeAnchor>
  <cdr:relSizeAnchor xmlns:cdr="http://schemas.openxmlformats.org/drawingml/2006/chartDrawing">
    <cdr:from>
      <cdr:x>0.90747</cdr:x>
      <cdr:y>0.20875</cdr:y>
    </cdr:from>
    <cdr:to>
      <cdr:x>0.96615</cdr:x>
      <cdr:y>0.20875</cdr:y>
    </cdr:to>
    <cdr:cxnSp macro="">
      <cdr:nvCxnSpPr>
        <cdr:cNvPr id="4" name="Gerader Verbinder 3">
          <a:extLst xmlns:a="http://schemas.openxmlformats.org/drawingml/2006/main">
            <a:ext uri="{FF2B5EF4-FFF2-40B4-BE49-F238E27FC236}">
              <a16:creationId xmlns:a16="http://schemas.microsoft.com/office/drawing/2014/main" id="{ADDB64A3-1E84-4EEF-A2C3-33282646023B}"/>
            </a:ext>
          </a:extLst>
        </cdr:cNvPr>
        <cdr:cNvCxnSpPr/>
      </cdr:nvCxnSpPr>
      <cdr:spPr>
        <a:xfrm xmlns:a="http://schemas.openxmlformats.org/drawingml/2006/main">
          <a:off x="8346281" y="1194594"/>
          <a:ext cx="5397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0.90747</cdr:x>
      <cdr:y>0.17477</cdr:y>
    </cdr:from>
    <cdr:to>
      <cdr:x>0.96615</cdr:x>
      <cdr:y>0.17477</cdr:y>
    </cdr:to>
    <cdr:cxnSp macro="">
      <cdr:nvCxnSpPr>
        <cdr:cNvPr id="6" name="Gerader Verbinder 5">
          <a:extLst xmlns:a="http://schemas.openxmlformats.org/drawingml/2006/main">
            <a:ext uri="{FF2B5EF4-FFF2-40B4-BE49-F238E27FC236}">
              <a16:creationId xmlns:a16="http://schemas.microsoft.com/office/drawing/2014/main" id="{69305329-DCBF-4E47-B68D-6E53703DD30A}"/>
            </a:ext>
          </a:extLst>
        </cdr:cNvPr>
        <cdr:cNvCxnSpPr/>
      </cdr:nvCxnSpPr>
      <cdr:spPr>
        <a:xfrm xmlns:a="http://schemas.openxmlformats.org/drawingml/2006/main">
          <a:off x="8346281" y="1000125"/>
          <a:ext cx="5397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0.84595</cdr:x>
      <cdr:y>0.18309</cdr:y>
    </cdr:from>
    <cdr:to>
      <cdr:x>0.90651</cdr:x>
      <cdr:y>0.22636</cdr:y>
    </cdr:to>
    <cdr:sp macro="" textlink="">
      <cdr:nvSpPr>
        <cdr:cNvPr id="9" name="Textfeld 1"/>
        <cdr:cNvSpPr txBox="1"/>
      </cdr:nvSpPr>
      <cdr:spPr>
        <a:xfrm xmlns:a="http://schemas.openxmlformats.org/drawingml/2006/main">
          <a:off x="7780490" y="1047750"/>
          <a:ext cx="556991" cy="2476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/>
            <a:t>1</a:t>
          </a:r>
          <a:r>
            <a:rPr lang="de-CH" sz="1100" baseline="0"/>
            <a:t> PBq</a:t>
          </a:r>
          <a:endParaRPr lang="de-CH" sz="1100"/>
        </a:p>
      </cdr:txBody>
    </cdr:sp>
  </cdr:relSizeAnchor>
  <cdr:relSizeAnchor xmlns:cdr="http://schemas.openxmlformats.org/drawingml/2006/chartDrawing">
    <cdr:from>
      <cdr:x>0.84699</cdr:x>
      <cdr:y>0.1498</cdr:y>
    </cdr:from>
    <cdr:to>
      <cdr:x>0.90755</cdr:x>
      <cdr:y>0.19308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7790015" y="857250"/>
          <a:ext cx="556991" cy="2476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 baseline="0"/>
            <a:t>2 PBq</a:t>
          </a:r>
          <a:endParaRPr lang="de-CH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pSp>
      <xdr:nvGrpSpPr>
        <xdr:cNvPr id="17" name="Gruppieren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pSpPr/>
      </xdr:nvGrpSpPr>
      <xdr:grpSpPr>
        <a:xfrm>
          <a:off x="0" y="0"/>
          <a:ext cx="9197340" cy="5722620"/>
          <a:chOff x="0" y="0"/>
          <a:chExt cx="9197340" cy="5722620"/>
        </a:xfrm>
      </xdr:grpSpPr>
      <xdr:graphicFrame macro="">
        <xdr:nvGraphicFramePr>
          <xdr:cNvPr id="2" name="Diagramm 1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GraphicFramePr>
            <a:graphicFrameLocks/>
          </xdr:cNvGraphicFramePr>
        </xdr:nvGraphicFramePr>
        <xdr:xfrm>
          <a:off x="0" y="0"/>
          <a:ext cx="9197340" cy="57226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16" name="Gruppieren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GrpSpPr/>
        </xdr:nvGrpSpPr>
        <xdr:grpSpPr>
          <a:xfrm>
            <a:off x="7808302" y="736356"/>
            <a:ext cx="1097573" cy="559044"/>
            <a:chOff x="7247792" y="762000"/>
            <a:chExt cx="1097573" cy="559044"/>
          </a:xfrm>
        </xdr:grpSpPr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 txBox="1"/>
          </xdr:nvSpPr>
          <xdr:spPr>
            <a:xfrm>
              <a:off x="7247792" y="762000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20 GBq</a:t>
              </a:r>
            </a:p>
          </xdr:txBody>
        </xdr:sp>
        <xdr:sp macro="" textlink="">
          <xdr:nvSpPr>
            <xdr:cNvPr id="11" name="Textfeld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>
              <a:off x="7318863" y="989134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7 GBq</a:t>
              </a:r>
            </a:p>
          </xdr:txBody>
        </xdr:sp>
        <xdr:sp macro="" textlink="">
          <xdr:nvSpPr>
            <xdr:cNvPr id="12" name="Textfeld 11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 txBox="1"/>
          </xdr:nvSpPr>
          <xdr:spPr>
            <a:xfrm>
              <a:off x="7317398" y="1101969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4 GBq</a:t>
              </a:r>
            </a:p>
          </xdr:txBody>
        </xdr:sp>
        <xdr:cxnSp macro="">
          <xdr:nvCxnSpPr>
            <xdr:cNvPr id="13" name="Gerader Verbinder 12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CxnSpPr/>
          </xdr:nvCxnSpPr>
          <xdr:spPr>
            <a:xfrm>
              <a:off x="7792183" y="1238250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" name="Gerader Verbinder 13">
              <a:extLst>
                <a:ext uri="{FF2B5EF4-FFF2-40B4-BE49-F238E27FC236}">
                  <a16:creationId xmlns:a16="http://schemas.microsoft.com/office/drawing/2014/main" id="{00000000-0008-0000-0200-00000E000000}"/>
                </a:ext>
              </a:extLst>
            </xdr:cNvPr>
            <xdr:cNvCxnSpPr/>
          </xdr:nvCxnSpPr>
          <xdr:spPr>
            <a:xfrm>
              <a:off x="7788520" y="1146663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" name="Gerader Verbinder 14">
              <a:extLst>
                <a:ext uri="{FF2B5EF4-FFF2-40B4-BE49-F238E27FC236}">
                  <a16:creationId xmlns:a16="http://schemas.microsoft.com/office/drawing/2014/main" id="{00000000-0008-0000-0200-00000F000000}"/>
                </a:ext>
              </a:extLst>
            </xdr:cNvPr>
            <xdr:cNvCxnSpPr/>
          </xdr:nvCxnSpPr>
          <xdr:spPr>
            <a:xfrm>
              <a:off x="7784856" y="908538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0.30652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534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/>
            <a:t>4 GBq/Jahr für KKB</a:t>
          </a:r>
        </a:p>
        <a:p xmlns:a="http://schemas.openxmlformats.org/drawingml/2006/main">
          <a:r>
            <a:rPr lang="de-CH" sz="1100"/>
            <a:t>7 GBq/Jahr für  KKG</a:t>
          </a:r>
        </a:p>
        <a:p xmlns:a="http://schemas.openxmlformats.org/drawingml/2006/main">
          <a:r>
            <a:rPr lang="de-CH" sz="1100"/>
            <a:t>20 GBq/Jahr für KKL</a:t>
          </a:r>
          <a:br>
            <a:rPr lang="de-CH" sz="1100"/>
          </a:br>
          <a:endParaRPr lang="de-CH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762000</xdr:colOff>
      <xdr:row>6</xdr:row>
      <xdr:rowOff>30480</xdr:rowOff>
    </xdr:from>
    <xdr:to>
      <xdr:col>11</xdr:col>
      <xdr:colOff>548640</xdr:colOff>
      <xdr:row>6</xdr:row>
      <xdr:rowOff>34290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8686800" y="112776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5</xdr:row>
      <xdr:rowOff>83820</xdr:rowOff>
    </xdr:from>
    <xdr:to>
      <xdr:col>11</xdr:col>
      <xdr:colOff>548640</xdr:colOff>
      <xdr:row>5</xdr:row>
      <xdr:rowOff>87630</xdr:rowOff>
    </xdr:to>
    <xdr:cxnSp macro="">
      <xdr:nvCxnSpPr>
        <xdr:cNvPr id="4" name="Gerader Verbinde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8686800" y="99822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4</xdr:row>
      <xdr:rowOff>137160</xdr:rowOff>
    </xdr:from>
    <xdr:to>
      <xdr:col>11</xdr:col>
      <xdr:colOff>548640</xdr:colOff>
      <xdr:row>4</xdr:row>
      <xdr:rowOff>140970</xdr:rowOff>
    </xdr:to>
    <xdr:cxnSp macro="">
      <xdr:nvCxnSpPr>
        <xdr:cNvPr id="5" name="Gerader Verbinde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8686800" y="86868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144780</xdr:colOff>
      <xdr:row>4</xdr:row>
      <xdr:rowOff>144780</xdr:rowOff>
    </xdr:from>
    <xdr:to>
      <xdr:col>10</xdr:col>
      <xdr:colOff>762000</xdr:colOff>
      <xdr:row>6</xdr:row>
      <xdr:rowOff>0</xdr:rowOff>
    </xdr:to>
    <xdr:sp macro="" textlink="">
      <xdr:nvSpPr>
        <xdr:cNvPr id="6" name="Textfeld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8069580" y="876300"/>
          <a:ext cx="617220" cy="220980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/>
            <a:t>10</a:t>
          </a:r>
          <a:r>
            <a:rPr lang="de-CH" sz="1100" baseline="0"/>
            <a:t> GBq</a:t>
          </a:r>
          <a:endParaRPr lang="de-CH" sz="1100"/>
        </a:p>
      </xdr:txBody>
    </xdr:sp>
    <xdr:clientData/>
  </xdr:twoCellAnchor>
  <xdr:twoCellAnchor>
    <xdr:from>
      <xdr:col>10</xdr:col>
      <xdr:colOff>182880</xdr:colOff>
      <xdr:row>5</xdr:row>
      <xdr:rowOff>91440</xdr:rowOff>
    </xdr:from>
    <xdr:to>
      <xdr:col>11</xdr:col>
      <xdr:colOff>15240</xdr:colOff>
      <xdr:row>6</xdr:row>
      <xdr:rowOff>144780</xdr:rowOff>
    </xdr:to>
    <xdr:sp macro="" textlink="">
      <xdr:nvSpPr>
        <xdr:cNvPr id="7" name="Textfeld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8107680" y="100584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6 GBq</a:t>
          </a:r>
          <a:endParaRPr lang="de-CH" sz="1100"/>
        </a:p>
      </xdr:txBody>
    </xdr:sp>
    <xdr:clientData/>
  </xdr:twoCellAnchor>
  <xdr:twoCellAnchor>
    <xdr:from>
      <xdr:col>10</xdr:col>
      <xdr:colOff>137160</xdr:colOff>
      <xdr:row>4</xdr:row>
      <xdr:rowOff>0</xdr:rowOff>
    </xdr:from>
    <xdr:to>
      <xdr:col>10</xdr:col>
      <xdr:colOff>762000</xdr:colOff>
      <xdr:row>5</xdr:row>
      <xdr:rowOff>53340</xdr:rowOff>
    </xdr:to>
    <xdr:sp macro="" textlink="">
      <xdr:nvSpPr>
        <xdr:cNvPr id="8" name="Textfeld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8061960" y="73152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20 GBq</a:t>
          </a:r>
          <a:endParaRPr lang="de-CH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0.29681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000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/>
            <a:t>6 GBq/Jahr für KKB</a:t>
          </a:r>
        </a:p>
        <a:p xmlns:a="http://schemas.openxmlformats.org/drawingml/2006/main">
          <a:r>
            <a:rPr lang="de-CH" sz="1100"/>
            <a:t>10 GBq/Jahr</a:t>
          </a:r>
          <a:r>
            <a:rPr lang="de-CH" sz="1100" baseline="0"/>
            <a:t> für </a:t>
          </a:r>
          <a:r>
            <a:rPr lang="de-CH" sz="1100"/>
            <a:t>KKG</a:t>
          </a:r>
        </a:p>
        <a:p xmlns:a="http://schemas.openxmlformats.org/drawingml/2006/main">
          <a:r>
            <a:rPr lang="de-CH" sz="1100"/>
            <a:t>20 GBq/Jahr für KKL und KKM</a:t>
          </a:r>
          <a:br>
            <a:rPr lang="de-CH" sz="1100"/>
          </a:br>
          <a:endParaRPr lang="de-CH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tabSelected="1" zoomScaleNormal="100" workbookViewId="0">
      <selection activeCell="S27" sqref="S27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67"/>
  <sheetViews>
    <sheetView showZeros="0" topLeftCell="A15" workbookViewId="0">
      <selection activeCell="D65" sqref="D65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11" t="s">
        <v>0</v>
      </c>
      <c r="B1" s="312"/>
      <c r="C1" s="312"/>
      <c r="D1" s="312"/>
      <c r="E1" s="312"/>
    </row>
    <row r="2" spans="1:5" ht="18.75" x14ac:dyDescent="0.3">
      <c r="A2" s="311" t="s">
        <v>1</v>
      </c>
      <c r="B2" s="321"/>
      <c r="C2" s="321"/>
      <c r="D2" s="321"/>
      <c r="E2" s="321"/>
    </row>
    <row r="3" spans="1:5" x14ac:dyDescent="0.25">
      <c r="A3" s="216" t="s">
        <v>2</v>
      </c>
      <c r="B3" s="316" t="s">
        <v>89</v>
      </c>
      <c r="C3" s="318"/>
      <c r="D3" s="318"/>
      <c r="E3" s="318"/>
    </row>
    <row r="4" spans="1:5" x14ac:dyDescent="0.25">
      <c r="A4" s="192"/>
      <c r="B4" s="192"/>
      <c r="C4" s="192"/>
      <c r="D4" s="192"/>
      <c r="E4" s="192"/>
    </row>
    <row r="5" spans="1:5" x14ac:dyDescent="0.25">
      <c r="A5" s="210" t="s">
        <v>3</v>
      </c>
      <c r="B5" s="319" t="s">
        <v>4</v>
      </c>
      <c r="C5" s="313"/>
      <c r="D5" s="313"/>
      <c r="E5" s="320"/>
    </row>
    <row r="6" spans="1:5" x14ac:dyDescent="0.25">
      <c r="A6" s="200" t="s">
        <v>5</v>
      </c>
      <c r="B6" s="198" t="s">
        <v>6</v>
      </c>
      <c r="C6" s="198" t="s">
        <v>7</v>
      </c>
      <c r="D6" s="198" t="s">
        <v>8</v>
      </c>
      <c r="E6" s="199" t="s">
        <v>9</v>
      </c>
    </row>
    <row r="7" spans="1:5" x14ac:dyDescent="0.25">
      <c r="A7" s="193" t="s">
        <v>10</v>
      </c>
      <c r="B7" s="211">
        <v>0</v>
      </c>
      <c r="C7" s="212"/>
      <c r="D7" s="212"/>
      <c r="E7" s="213">
        <v>0</v>
      </c>
    </row>
    <row r="8" spans="1:5" x14ac:dyDescent="0.25">
      <c r="A8" s="195" t="s">
        <v>11</v>
      </c>
      <c r="B8" s="201">
        <v>0</v>
      </c>
      <c r="C8" s="202"/>
      <c r="D8" s="202"/>
      <c r="E8" s="203">
        <v>0</v>
      </c>
    </row>
    <row r="9" spans="1:5" x14ac:dyDescent="0.25">
      <c r="A9" s="194" t="s">
        <v>12</v>
      </c>
      <c r="B9" s="204">
        <v>6189728713.1000004</v>
      </c>
      <c r="C9" s="205"/>
      <c r="D9" s="205"/>
      <c r="E9" s="206">
        <v>0</v>
      </c>
    </row>
    <row r="10" spans="1:5" x14ac:dyDescent="0.25">
      <c r="A10" s="195" t="s">
        <v>13</v>
      </c>
      <c r="B10" s="201">
        <v>0</v>
      </c>
      <c r="C10" s="202"/>
      <c r="D10" s="202"/>
      <c r="E10" s="203">
        <v>0</v>
      </c>
    </row>
    <row r="11" spans="1:5" x14ac:dyDescent="0.25">
      <c r="A11" s="194" t="s">
        <v>14</v>
      </c>
      <c r="B11" s="204">
        <v>10217013344.299999</v>
      </c>
      <c r="C11" s="205"/>
      <c r="D11" s="205"/>
      <c r="E11" s="206">
        <v>0</v>
      </c>
    </row>
    <row r="12" spans="1:5" x14ac:dyDescent="0.25">
      <c r="A12" s="195" t="s">
        <v>15</v>
      </c>
      <c r="B12" s="201">
        <v>0</v>
      </c>
      <c r="C12" s="202"/>
      <c r="D12" s="202"/>
      <c r="E12" s="203">
        <v>0</v>
      </c>
    </row>
    <row r="13" spans="1:5" x14ac:dyDescent="0.25">
      <c r="A13" s="194" t="s">
        <v>16</v>
      </c>
      <c r="B13" s="204">
        <v>0</v>
      </c>
      <c r="C13" s="205"/>
      <c r="D13" s="205"/>
      <c r="E13" s="206">
        <v>0</v>
      </c>
    </row>
    <row r="14" spans="1:5" x14ac:dyDescent="0.25">
      <c r="A14" s="195" t="s">
        <v>17</v>
      </c>
      <c r="B14" s="201">
        <v>245830054820.29999</v>
      </c>
      <c r="C14" s="202"/>
      <c r="D14" s="202">
        <v>238560000</v>
      </c>
      <c r="E14" s="203">
        <v>0</v>
      </c>
    </row>
    <row r="15" spans="1:5" x14ac:dyDescent="0.25">
      <c r="A15" s="194" t="s">
        <v>18</v>
      </c>
      <c r="B15" s="204">
        <v>0</v>
      </c>
      <c r="C15" s="205"/>
      <c r="D15" s="205"/>
      <c r="E15" s="206">
        <v>0</v>
      </c>
    </row>
    <row r="16" spans="1:5" x14ac:dyDescent="0.25">
      <c r="A16" s="195" t="s">
        <v>19</v>
      </c>
      <c r="B16" s="201">
        <v>73110109764.800003</v>
      </c>
      <c r="C16" s="202"/>
      <c r="D16" s="202">
        <v>295088160</v>
      </c>
      <c r="E16" s="203">
        <v>0</v>
      </c>
    </row>
    <row r="17" spans="1:5" x14ac:dyDescent="0.25">
      <c r="A17" s="194" t="s">
        <v>20</v>
      </c>
      <c r="B17" s="204">
        <v>0</v>
      </c>
      <c r="C17" s="205"/>
      <c r="D17" s="205"/>
      <c r="E17" s="206">
        <v>0</v>
      </c>
    </row>
    <row r="18" spans="1:5" x14ac:dyDescent="0.25">
      <c r="A18" s="195" t="s">
        <v>21</v>
      </c>
      <c r="B18" s="201">
        <v>0</v>
      </c>
      <c r="C18" s="202"/>
      <c r="D18" s="202"/>
      <c r="E18" s="203">
        <v>0</v>
      </c>
    </row>
    <row r="19" spans="1:5" x14ac:dyDescent="0.25">
      <c r="A19" s="194" t="s">
        <v>22</v>
      </c>
      <c r="B19" s="204">
        <v>0</v>
      </c>
      <c r="C19" s="205"/>
      <c r="D19" s="205"/>
      <c r="E19" s="206">
        <v>0</v>
      </c>
    </row>
    <row r="20" spans="1:5" ht="15.75" thickBot="1" x14ac:dyDescent="0.3">
      <c r="A20" s="195" t="s">
        <v>23</v>
      </c>
      <c r="B20" s="201"/>
      <c r="C20" s="202"/>
      <c r="D20" s="202"/>
      <c r="E20" s="34">
        <v>0</v>
      </c>
    </row>
    <row r="21" spans="1:5" ht="15.75" thickTop="1" x14ac:dyDescent="0.25">
      <c r="A21" s="197" t="s">
        <v>24</v>
      </c>
      <c r="B21" s="207">
        <v>335346906642.5</v>
      </c>
      <c r="C21" s="226">
        <v>210000000000</v>
      </c>
      <c r="D21" s="208">
        <v>533648160</v>
      </c>
      <c r="E21" s="209">
        <v>0</v>
      </c>
    </row>
    <row r="22" spans="1:5" x14ac:dyDescent="0.25">
      <c r="A22" s="196" t="s">
        <v>25</v>
      </c>
      <c r="B22" s="221">
        <v>187332653645.737</v>
      </c>
      <c r="C22" s="227">
        <v>214764705882.35294</v>
      </c>
      <c r="D22" s="222">
        <v>309102225.21008402</v>
      </c>
      <c r="E22" s="223">
        <v>0</v>
      </c>
    </row>
    <row r="23" spans="1:5" x14ac:dyDescent="0.25">
      <c r="A23" s="214"/>
      <c r="B23" s="215"/>
      <c r="C23" s="215"/>
      <c r="D23" s="215"/>
      <c r="E23" s="215"/>
    </row>
    <row r="24" spans="1:5" x14ac:dyDescent="0.25">
      <c r="A24" s="210" t="s">
        <v>26</v>
      </c>
      <c r="B24" s="319" t="s">
        <v>4</v>
      </c>
      <c r="C24" s="313"/>
      <c r="D24" s="313"/>
      <c r="E24" s="320"/>
    </row>
    <row r="25" spans="1:5" x14ac:dyDescent="0.25">
      <c r="A25" s="200" t="s">
        <v>5</v>
      </c>
      <c r="B25" s="198" t="s">
        <v>6</v>
      </c>
      <c r="C25" s="198" t="s">
        <v>7</v>
      </c>
      <c r="D25" s="198" t="s">
        <v>8</v>
      </c>
      <c r="E25" s="199" t="s">
        <v>9</v>
      </c>
    </row>
    <row r="26" spans="1:5" x14ac:dyDescent="0.25">
      <c r="A26" s="193" t="s">
        <v>27</v>
      </c>
      <c r="B26" s="211">
        <v>76560</v>
      </c>
      <c r="C26" s="212"/>
      <c r="D26" s="225">
        <v>466971.19562252902</v>
      </c>
      <c r="E26" s="213">
        <v>0</v>
      </c>
    </row>
    <row r="27" spans="1:5" x14ac:dyDescent="0.25">
      <c r="A27" s="217" t="s">
        <v>28</v>
      </c>
      <c r="B27" s="218">
        <v>612000</v>
      </c>
      <c r="C27" s="219"/>
      <c r="D27" s="219"/>
      <c r="E27" s="220">
        <v>0</v>
      </c>
    </row>
    <row r="28" spans="1:5" x14ac:dyDescent="0.25">
      <c r="A28" s="214"/>
      <c r="B28" s="215"/>
      <c r="C28" s="215"/>
      <c r="D28" s="215"/>
      <c r="E28" s="215"/>
    </row>
    <row r="29" spans="1:5" x14ac:dyDescent="0.25">
      <c r="A29" s="210" t="s">
        <v>29</v>
      </c>
      <c r="B29" s="319" t="s">
        <v>4</v>
      </c>
      <c r="C29" s="313"/>
      <c r="D29" s="313"/>
      <c r="E29" s="320"/>
    </row>
    <row r="30" spans="1:5" x14ac:dyDescent="0.25">
      <c r="A30" s="200" t="s">
        <v>5</v>
      </c>
      <c r="B30" s="198" t="s">
        <v>6</v>
      </c>
      <c r="C30" s="198" t="s">
        <v>7</v>
      </c>
      <c r="D30" s="198" t="s">
        <v>8</v>
      </c>
      <c r="E30" s="199" t="s">
        <v>9</v>
      </c>
    </row>
    <row r="31" spans="1:5" x14ac:dyDescent="0.25">
      <c r="A31" s="193" t="s">
        <v>30</v>
      </c>
      <c r="B31" s="211"/>
      <c r="C31" s="212"/>
      <c r="D31" s="212"/>
      <c r="E31" s="213"/>
    </row>
    <row r="32" spans="1:5" x14ac:dyDescent="0.25">
      <c r="A32" s="195" t="s">
        <v>31</v>
      </c>
      <c r="B32" s="201"/>
      <c r="C32" s="202"/>
      <c r="D32" s="202"/>
      <c r="E32" s="203">
        <v>0</v>
      </c>
    </row>
    <row r="33" spans="1:5" x14ac:dyDescent="0.25">
      <c r="A33" s="194" t="s">
        <v>32</v>
      </c>
      <c r="B33" s="204"/>
      <c r="C33" s="205"/>
      <c r="D33" s="205"/>
      <c r="E33" s="206">
        <v>0</v>
      </c>
    </row>
    <row r="34" spans="1:5" x14ac:dyDescent="0.25">
      <c r="A34" s="195" t="s">
        <v>33</v>
      </c>
      <c r="B34" s="201"/>
      <c r="C34" s="202"/>
      <c r="D34" s="202"/>
      <c r="E34" s="203">
        <v>0</v>
      </c>
    </row>
    <row r="35" spans="1:5" x14ac:dyDescent="0.25">
      <c r="A35" s="194" t="s">
        <v>34</v>
      </c>
      <c r="B35" s="204"/>
      <c r="C35" s="205"/>
      <c r="D35" s="205"/>
      <c r="E35" s="206">
        <v>0</v>
      </c>
    </row>
    <row r="36" spans="1:5" x14ac:dyDescent="0.25">
      <c r="A36" s="195" t="s">
        <v>35</v>
      </c>
      <c r="B36" s="201"/>
      <c r="C36" s="202"/>
      <c r="D36" s="202"/>
      <c r="E36" s="203">
        <v>0</v>
      </c>
    </row>
    <row r="37" spans="1:5" x14ac:dyDescent="0.25">
      <c r="A37" s="194" t="s">
        <v>36</v>
      </c>
      <c r="B37" s="204">
        <v>0</v>
      </c>
      <c r="C37" s="205"/>
      <c r="D37" s="205"/>
      <c r="E37" s="206">
        <v>0</v>
      </c>
    </row>
    <row r="38" spans="1:5" x14ac:dyDescent="0.25">
      <c r="A38" s="195" t="s">
        <v>37</v>
      </c>
      <c r="B38" s="201"/>
      <c r="C38" s="202"/>
      <c r="D38" s="202"/>
      <c r="E38" s="203">
        <v>0</v>
      </c>
    </row>
    <row r="39" spans="1:5" x14ac:dyDescent="0.25">
      <c r="A39" s="194" t="s">
        <v>38</v>
      </c>
      <c r="B39" s="204"/>
      <c r="C39" s="205"/>
      <c r="D39" s="205"/>
      <c r="E39" s="206">
        <v>0</v>
      </c>
    </row>
    <row r="40" spans="1:5" x14ac:dyDescent="0.25">
      <c r="A40" s="195" t="s">
        <v>39</v>
      </c>
      <c r="B40" s="201"/>
      <c r="C40" s="202"/>
      <c r="D40" s="202"/>
      <c r="E40" s="203">
        <v>0</v>
      </c>
    </row>
    <row r="41" spans="1:5" x14ac:dyDescent="0.25">
      <c r="A41" s="194" t="s">
        <v>40</v>
      </c>
      <c r="B41" s="204">
        <v>0</v>
      </c>
      <c r="C41" s="205"/>
      <c r="D41" s="205"/>
      <c r="E41" s="206">
        <v>0</v>
      </c>
    </row>
    <row r="42" spans="1:5" x14ac:dyDescent="0.25">
      <c r="A42" s="195" t="s">
        <v>41</v>
      </c>
      <c r="B42" s="201">
        <v>4400</v>
      </c>
      <c r="C42" s="202"/>
      <c r="D42" s="202"/>
      <c r="E42" s="203">
        <v>0</v>
      </c>
    </row>
    <row r="43" spans="1:5" x14ac:dyDescent="0.25">
      <c r="A43" s="194" t="s">
        <v>42</v>
      </c>
      <c r="B43" s="204">
        <v>7199.9</v>
      </c>
      <c r="C43" s="205"/>
      <c r="D43" s="205"/>
      <c r="E43" s="206">
        <v>0</v>
      </c>
    </row>
    <row r="44" spans="1:5" x14ac:dyDescent="0.25">
      <c r="A44" s="195" t="s">
        <v>43</v>
      </c>
      <c r="B44" s="201">
        <v>0</v>
      </c>
      <c r="C44" s="202"/>
      <c r="D44" s="202"/>
      <c r="E44" s="203">
        <v>0</v>
      </c>
    </row>
    <row r="45" spans="1:5" x14ac:dyDescent="0.25">
      <c r="A45" s="194" t="s">
        <v>44</v>
      </c>
      <c r="B45" s="204"/>
      <c r="C45" s="205"/>
      <c r="D45" s="205"/>
      <c r="E45" s="206">
        <v>0</v>
      </c>
    </row>
    <row r="46" spans="1:5" x14ac:dyDescent="0.25">
      <c r="A46" s="195" t="s">
        <v>45</v>
      </c>
      <c r="B46" s="201"/>
      <c r="C46" s="202"/>
      <c r="D46" s="202"/>
      <c r="E46" s="203">
        <v>0</v>
      </c>
    </row>
    <row r="47" spans="1:5" x14ac:dyDescent="0.25">
      <c r="A47" s="194" t="s">
        <v>46</v>
      </c>
      <c r="B47" s="204"/>
      <c r="C47" s="205"/>
      <c r="D47" s="205"/>
      <c r="E47" s="206">
        <v>0</v>
      </c>
    </row>
    <row r="48" spans="1:5" x14ac:dyDescent="0.25">
      <c r="A48" s="195" t="s">
        <v>47</v>
      </c>
      <c r="B48" s="201">
        <v>0</v>
      </c>
      <c r="C48" s="202"/>
      <c r="D48" s="202"/>
      <c r="E48" s="203"/>
    </row>
    <row r="49" spans="1:5" x14ac:dyDescent="0.25">
      <c r="A49" s="194" t="s">
        <v>48</v>
      </c>
      <c r="B49" s="204"/>
      <c r="C49" s="205"/>
      <c r="D49" s="224"/>
      <c r="E49" s="206"/>
    </row>
    <row r="50" spans="1:5" x14ac:dyDescent="0.25">
      <c r="A50" s="195" t="s">
        <v>49</v>
      </c>
      <c r="B50" s="201"/>
      <c r="C50" s="202"/>
      <c r="D50" s="202"/>
      <c r="E50" s="203">
        <v>0</v>
      </c>
    </row>
    <row r="51" spans="1:5" x14ac:dyDescent="0.25">
      <c r="A51" s="194" t="s">
        <v>50</v>
      </c>
      <c r="B51" s="204">
        <v>0</v>
      </c>
      <c r="C51" s="205"/>
      <c r="D51" s="205"/>
      <c r="E51" s="206">
        <v>0</v>
      </c>
    </row>
    <row r="52" spans="1:5" x14ac:dyDescent="0.25">
      <c r="A52" s="195" t="s">
        <v>51</v>
      </c>
      <c r="B52" s="201"/>
      <c r="C52" s="202"/>
      <c r="D52" s="202"/>
      <c r="E52" s="203"/>
    </row>
    <row r="53" spans="1:5" x14ac:dyDescent="0.25">
      <c r="A53" s="194" t="s">
        <v>52</v>
      </c>
      <c r="B53" s="204">
        <v>0</v>
      </c>
      <c r="C53" s="205"/>
      <c r="D53" s="205"/>
      <c r="E53" s="206">
        <v>35697.897799999999</v>
      </c>
    </row>
    <row r="54" spans="1:5" x14ac:dyDescent="0.25">
      <c r="A54" s="195" t="s">
        <v>53</v>
      </c>
      <c r="B54" s="201">
        <v>0</v>
      </c>
      <c r="C54" s="202"/>
      <c r="D54" s="202"/>
      <c r="E54" s="203">
        <v>0</v>
      </c>
    </row>
    <row r="55" spans="1:5" x14ac:dyDescent="0.25">
      <c r="A55" s="194" t="s">
        <v>54</v>
      </c>
      <c r="B55" s="204"/>
      <c r="C55" s="205"/>
      <c r="D55" s="205"/>
      <c r="E55" s="206"/>
    </row>
    <row r="56" spans="1:5" x14ac:dyDescent="0.25">
      <c r="A56" s="195" t="s">
        <v>55</v>
      </c>
      <c r="B56" s="201"/>
      <c r="C56" s="202"/>
      <c r="D56" s="202"/>
      <c r="E56" s="203">
        <v>0</v>
      </c>
    </row>
    <row r="57" spans="1:5" x14ac:dyDescent="0.25">
      <c r="A57" s="194" t="s">
        <v>56</v>
      </c>
      <c r="B57" s="204"/>
      <c r="C57" s="205"/>
      <c r="D57" s="205"/>
      <c r="E57" s="206">
        <v>0</v>
      </c>
    </row>
    <row r="58" spans="1:5" ht="15.75" thickBot="1" x14ac:dyDescent="0.3">
      <c r="A58" s="195" t="s">
        <v>57</v>
      </c>
      <c r="B58" s="201"/>
      <c r="C58" s="202"/>
      <c r="D58" s="202"/>
      <c r="E58" s="203"/>
    </row>
    <row r="59" spans="1:5" ht="15.75" thickTop="1" x14ac:dyDescent="0.25">
      <c r="A59" s="197" t="s">
        <v>58</v>
      </c>
      <c r="B59" s="207">
        <v>11599.9</v>
      </c>
      <c r="C59" s="208">
        <v>0</v>
      </c>
      <c r="D59" s="208">
        <v>0</v>
      </c>
      <c r="E59" s="209">
        <v>35697.897799999999</v>
      </c>
    </row>
    <row r="61" spans="1:5" ht="14.45" customHeight="1" x14ac:dyDescent="0.25">
      <c r="A61" s="47" t="s">
        <v>79</v>
      </c>
      <c r="B61" s="313" t="s">
        <v>4</v>
      </c>
      <c r="C61" s="314"/>
      <c r="D61" s="314"/>
      <c r="E61" s="315"/>
    </row>
    <row r="62" spans="1:5" x14ac:dyDescent="0.25">
      <c r="A62" s="43" t="s">
        <v>5</v>
      </c>
      <c r="B62" s="41" t="s">
        <v>6</v>
      </c>
      <c r="C62" s="41" t="s">
        <v>7</v>
      </c>
      <c r="D62" s="41" t="s">
        <v>8</v>
      </c>
      <c r="E62" s="42" t="s">
        <v>9</v>
      </c>
    </row>
    <row r="63" spans="1:5" x14ac:dyDescent="0.25">
      <c r="A63" s="39" t="s">
        <v>80</v>
      </c>
      <c r="B63" s="48"/>
      <c r="C63" s="49">
        <v>97000000000</v>
      </c>
      <c r="D63" s="49">
        <v>14000000000</v>
      </c>
      <c r="E63" s="50"/>
    </row>
    <row r="64" spans="1:5" x14ac:dyDescent="0.25">
      <c r="A64" s="40" t="s">
        <v>81</v>
      </c>
      <c r="B64" s="44"/>
      <c r="C64" s="45">
        <v>46000000000</v>
      </c>
      <c r="D64" s="45">
        <v>30000000000</v>
      </c>
      <c r="E64" s="46"/>
    </row>
    <row r="65" spans="1:5" ht="18" x14ac:dyDescent="0.35">
      <c r="A65" s="52" t="s">
        <v>82</v>
      </c>
      <c r="B65" s="53"/>
      <c r="C65" s="54">
        <v>9300000000</v>
      </c>
      <c r="D65" s="54"/>
      <c r="E65" s="55"/>
    </row>
    <row r="66" spans="1:5" x14ac:dyDescent="0.25">
      <c r="A66" s="51"/>
      <c r="B66" s="56"/>
      <c r="C66" s="56"/>
      <c r="D66" s="56"/>
      <c r="E66" s="56"/>
    </row>
    <row r="67" spans="1:5" ht="30" customHeight="1" x14ac:dyDescent="0.25">
      <c r="A67" s="310" t="s">
        <v>59</v>
      </c>
      <c r="B67" s="310"/>
      <c r="C67" s="310"/>
      <c r="D67" s="310"/>
      <c r="E67" s="310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67"/>
  <sheetViews>
    <sheetView showZeros="0" topLeftCell="A12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322" t="s">
        <v>0</v>
      </c>
      <c r="B1" s="323"/>
      <c r="C1" s="323"/>
      <c r="D1" s="323"/>
      <c r="E1" s="323"/>
    </row>
    <row r="2" spans="1:5" ht="18" customHeight="1" x14ac:dyDescent="0.3">
      <c r="A2" s="311" t="s">
        <v>88</v>
      </c>
      <c r="B2" s="311"/>
      <c r="C2" s="311"/>
      <c r="D2" s="311"/>
      <c r="E2" s="311"/>
    </row>
    <row r="3" spans="1:5" ht="14.45" customHeight="1" x14ac:dyDescent="0.25">
      <c r="A3" s="1" t="s">
        <v>2</v>
      </c>
      <c r="B3" s="324" t="s">
        <v>90</v>
      </c>
      <c r="C3" s="325"/>
      <c r="D3" s="325"/>
      <c r="E3" s="325"/>
    </row>
    <row r="4" spans="1:5" ht="14.45" customHeight="1" x14ac:dyDescent="0.25">
      <c r="A4" s="2"/>
      <c r="B4" s="2"/>
      <c r="C4" s="2"/>
      <c r="D4" s="2"/>
      <c r="E4" s="2"/>
    </row>
    <row r="5" spans="1:5" ht="14.45" customHeight="1" x14ac:dyDescent="0.25">
      <c r="A5" s="3" t="s">
        <v>3</v>
      </c>
      <c r="B5" s="326" t="s">
        <v>4</v>
      </c>
      <c r="C5" s="327"/>
      <c r="D5" s="327"/>
      <c r="E5" s="328"/>
    </row>
    <row r="6" spans="1:5" ht="14.45" customHeight="1" x14ac:dyDescent="0.25">
      <c r="A6" s="4" t="s">
        <v>5</v>
      </c>
      <c r="B6" s="5" t="s">
        <v>6</v>
      </c>
      <c r="C6" s="5" t="s">
        <v>7</v>
      </c>
      <c r="D6" s="5" t="s">
        <v>8</v>
      </c>
      <c r="E6" s="6" t="s">
        <v>9</v>
      </c>
    </row>
    <row r="7" spans="1:5" x14ac:dyDescent="0.25">
      <c r="A7" s="7" t="s">
        <v>10</v>
      </c>
      <c r="B7" s="8">
        <v>0</v>
      </c>
      <c r="C7" s="9"/>
      <c r="D7" s="9"/>
      <c r="E7" s="10">
        <v>0</v>
      </c>
    </row>
    <row r="8" spans="1:5" x14ac:dyDescent="0.25">
      <c r="A8" s="11" t="s">
        <v>11</v>
      </c>
      <c r="B8" s="12">
        <v>0</v>
      </c>
      <c r="C8" s="13"/>
      <c r="D8" s="13"/>
      <c r="E8" s="14">
        <v>0</v>
      </c>
    </row>
    <row r="9" spans="1:5" x14ac:dyDescent="0.25">
      <c r="A9" s="15" t="s">
        <v>12</v>
      </c>
      <c r="B9" s="16">
        <v>11788432951.799999</v>
      </c>
      <c r="C9" s="17"/>
      <c r="D9" s="17"/>
      <c r="E9" s="18">
        <v>0</v>
      </c>
    </row>
    <row r="10" spans="1:5" x14ac:dyDescent="0.25">
      <c r="A10" s="11" t="s">
        <v>13</v>
      </c>
      <c r="B10" s="12">
        <v>0</v>
      </c>
      <c r="C10" s="13"/>
      <c r="D10" s="13"/>
      <c r="E10" s="14">
        <v>0</v>
      </c>
    </row>
    <row r="11" spans="1:5" x14ac:dyDescent="0.25">
      <c r="A11" s="15" t="s">
        <v>14</v>
      </c>
      <c r="B11" s="16">
        <v>20152845237.099998</v>
      </c>
      <c r="C11" s="17"/>
      <c r="D11" s="17"/>
      <c r="E11" s="18">
        <v>0</v>
      </c>
    </row>
    <row r="12" spans="1:5" x14ac:dyDescent="0.25">
      <c r="A12" s="11" t="s">
        <v>15</v>
      </c>
      <c r="B12" s="12">
        <v>0</v>
      </c>
      <c r="C12" s="13"/>
      <c r="D12" s="13"/>
      <c r="E12" s="14">
        <v>0</v>
      </c>
    </row>
    <row r="13" spans="1:5" x14ac:dyDescent="0.25">
      <c r="A13" s="15" t="s">
        <v>16</v>
      </c>
      <c r="B13" s="16">
        <v>0</v>
      </c>
      <c r="C13" s="17"/>
      <c r="D13" s="17"/>
      <c r="E13" s="18">
        <v>0</v>
      </c>
    </row>
    <row r="14" spans="1:5" x14ac:dyDescent="0.25">
      <c r="A14" s="11" t="s">
        <v>17</v>
      </c>
      <c r="B14" s="12">
        <v>99051067638.899994</v>
      </c>
      <c r="C14" s="13"/>
      <c r="D14" s="13">
        <v>1299302400</v>
      </c>
      <c r="E14" s="14">
        <v>0</v>
      </c>
    </row>
    <row r="15" spans="1:5" x14ac:dyDescent="0.25">
      <c r="A15" s="15" t="s">
        <v>18</v>
      </c>
      <c r="B15" s="16">
        <v>0</v>
      </c>
      <c r="C15" s="17"/>
      <c r="D15" s="17"/>
      <c r="E15" s="18">
        <v>0</v>
      </c>
    </row>
    <row r="16" spans="1:5" x14ac:dyDescent="0.25">
      <c r="A16" s="11" t="s">
        <v>19</v>
      </c>
      <c r="B16" s="12">
        <v>150710473044.60001</v>
      </c>
      <c r="C16" s="13"/>
      <c r="D16" s="13">
        <v>820218120</v>
      </c>
      <c r="E16" s="14">
        <v>0</v>
      </c>
    </row>
    <row r="17" spans="1:5" x14ac:dyDescent="0.25">
      <c r="A17" s="15" t="s">
        <v>20</v>
      </c>
      <c r="B17" s="16">
        <v>0</v>
      </c>
      <c r="C17" s="17"/>
      <c r="D17" s="17"/>
      <c r="E17" s="18">
        <v>0</v>
      </c>
    </row>
    <row r="18" spans="1:5" x14ac:dyDescent="0.25">
      <c r="A18" s="11" t="s">
        <v>21</v>
      </c>
      <c r="B18" s="12">
        <v>0</v>
      </c>
      <c r="C18" s="13"/>
      <c r="D18" s="13"/>
      <c r="E18" s="14">
        <v>0</v>
      </c>
    </row>
    <row r="19" spans="1:5" x14ac:dyDescent="0.25">
      <c r="A19" s="15" t="s">
        <v>22</v>
      </c>
      <c r="B19" s="16">
        <v>0</v>
      </c>
      <c r="C19" s="17"/>
      <c r="D19" s="17"/>
      <c r="E19" s="18">
        <v>0</v>
      </c>
    </row>
    <row r="20" spans="1:5" ht="15.75" thickBot="1" x14ac:dyDescent="0.3">
      <c r="A20" s="11" t="s">
        <v>23</v>
      </c>
      <c r="B20" s="12"/>
      <c r="C20" s="13"/>
      <c r="D20" s="13"/>
      <c r="E20" s="35">
        <v>0</v>
      </c>
    </row>
    <row r="21" spans="1:5" ht="15.75" thickTop="1" x14ac:dyDescent="0.25">
      <c r="A21" s="19" t="s">
        <v>24</v>
      </c>
      <c r="B21" s="20">
        <v>281702818872.40002</v>
      </c>
      <c r="C21" s="21">
        <v>200000000000</v>
      </c>
      <c r="D21" s="22">
        <v>2119520520</v>
      </c>
      <c r="E21" s="23">
        <v>0</v>
      </c>
    </row>
    <row r="22" spans="1:5" x14ac:dyDescent="0.25">
      <c r="A22" s="24" t="s">
        <v>25</v>
      </c>
      <c r="B22" s="25">
        <v>330061599933.46863</v>
      </c>
      <c r="C22" s="26">
        <v>204537815126.05042</v>
      </c>
      <c r="D22" s="27">
        <v>934019220.16806722</v>
      </c>
      <c r="E22" s="28">
        <v>0</v>
      </c>
    </row>
    <row r="23" spans="1:5" x14ac:dyDescent="0.25">
      <c r="A23" s="2"/>
      <c r="B23" s="29"/>
      <c r="C23" s="29"/>
      <c r="D23" s="29"/>
      <c r="E23" s="29"/>
    </row>
    <row r="24" spans="1:5" x14ac:dyDescent="0.25">
      <c r="A24" s="3" t="s">
        <v>26</v>
      </c>
      <c r="B24" s="326" t="s">
        <v>4</v>
      </c>
      <c r="C24" s="327"/>
      <c r="D24" s="327"/>
      <c r="E24" s="328"/>
    </row>
    <row r="25" spans="1:5" x14ac:dyDescent="0.25">
      <c r="A25" s="4" t="s">
        <v>5</v>
      </c>
      <c r="B25" s="5" t="s">
        <v>6</v>
      </c>
      <c r="C25" s="5" t="s">
        <v>7</v>
      </c>
      <c r="D25" s="5" t="s">
        <v>8</v>
      </c>
      <c r="E25" s="6" t="s">
        <v>9</v>
      </c>
    </row>
    <row r="26" spans="1:5" x14ac:dyDescent="0.25">
      <c r="A26" s="7" t="s">
        <v>27</v>
      </c>
      <c r="B26" s="8">
        <v>89060</v>
      </c>
      <c r="C26" s="9"/>
      <c r="D26" s="9">
        <v>647144.43921928003</v>
      </c>
      <c r="E26" s="10">
        <v>0</v>
      </c>
    </row>
    <row r="27" spans="1:5" x14ac:dyDescent="0.25">
      <c r="A27" s="30" t="s">
        <v>28</v>
      </c>
      <c r="B27" s="31">
        <v>645600</v>
      </c>
      <c r="C27" s="32"/>
      <c r="D27" s="32"/>
      <c r="E27" s="33">
        <v>0</v>
      </c>
    </row>
    <row r="28" spans="1:5" x14ac:dyDescent="0.25">
      <c r="A28" s="2"/>
      <c r="B28" s="29"/>
      <c r="C28" s="29"/>
      <c r="D28" s="29"/>
      <c r="E28" s="29"/>
    </row>
    <row r="29" spans="1:5" x14ac:dyDescent="0.25">
      <c r="A29" s="3" t="s">
        <v>29</v>
      </c>
      <c r="B29" s="326" t="s">
        <v>4</v>
      </c>
      <c r="C29" s="327"/>
      <c r="D29" s="327"/>
      <c r="E29" s="328"/>
    </row>
    <row r="30" spans="1:5" x14ac:dyDescent="0.25">
      <c r="A30" s="4" t="s">
        <v>5</v>
      </c>
      <c r="B30" s="5" t="s">
        <v>6</v>
      </c>
      <c r="C30" s="5" t="s">
        <v>7</v>
      </c>
      <c r="D30" s="5" t="s">
        <v>8</v>
      </c>
      <c r="E30" s="6" t="s">
        <v>9</v>
      </c>
    </row>
    <row r="31" spans="1:5" x14ac:dyDescent="0.25">
      <c r="A31" s="7" t="s">
        <v>30</v>
      </c>
      <c r="B31" s="8"/>
      <c r="C31" s="9"/>
      <c r="D31" s="9"/>
      <c r="E31" s="10"/>
    </row>
    <row r="32" spans="1:5" x14ac:dyDescent="0.25">
      <c r="A32" s="11" t="s">
        <v>31</v>
      </c>
      <c r="B32" s="12"/>
      <c r="C32" s="13"/>
      <c r="D32" s="13"/>
      <c r="E32" s="14">
        <v>0</v>
      </c>
    </row>
    <row r="33" spans="1:5" x14ac:dyDescent="0.25">
      <c r="A33" s="15" t="s">
        <v>32</v>
      </c>
      <c r="B33" s="16"/>
      <c r="C33" s="17"/>
      <c r="D33" s="17"/>
      <c r="E33" s="18">
        <v>0</v>
      </c>
    </row>
    <row r="34" spans="1:5" x14ac:dyDescent="0.25">
      <c r="A34" s="11" t="s">
        <v>33</v>
      </c>
      <c r="B34" s="12"/>
      <c r="C34" s="13"/>
      <c r="D34" s="13"/>
      <c r="E34" s="14">
        <v>0</v>
      </c>
    </row>
    <row r="35" spans="1:5" x14ac:dyDescent="0.25">
      <c r="A35" s="15" t="s">
        <v>34</v>
      </c>
      <c r="B35" s="16"/>
      <c r="C35" s="17"/>
      <c r="D35" s="17"/>
      <c r="E35" s="18">
        <v>0</v>
      </c>
    </row>
    <row r="36" spans="1:5" x14ac:dyDescent="0.25">
      <c r="A36" s="11" t="s">
        <v>35</v>
      </c>
      <c r="B36" s="12"/>
      <c r="C36" s="13"/>
      <c r="D36" s="13"/>
      <c r="E36" s="14">
        <v>0</v>
      </c>
    </row>
    <row r="37" spans="1:5" x14ac:dyDescent="0.25">
      <c r="A37" s="15" t="s">
        <v>36</v>
      </c>
      <c r="B37" s="16">
        <v>0</v>
      </c>
      <c r="C37" s="17"/>
      <c r="D37" s="17"/>
      <c r="E37" s="18">
        <v>15052.655199999999</v>
      </c>
    </row>
    <row r="38" spans="1:5" x14ac:dyDescent="0.25">
      <c r="A38" s="11" t="s">
        <v>37</v>
      </c>
      <c r="B38" s="12"/>
      <c r="C38" s="13"/>
      <c r="D38" s="13"/>
      <c r="E38" s="14">
        <v>0</v>
      </c>
    </row>
    <row r="39" spans="1:5" x14ac:dyDescent="0.25">
      <c r="A39" s="15" t="s">
        <v>38</v>
      </c>
      <c r="B39" s="16"/>
      <c r="C39" s="17"/>
      <c r="D39" s="17"/>
      <c r="E39" s="18">
        <v>0</v>
      </c>
    </row>
    <row r="40" spans="1:5" x14ac:dyDescent="0.25">
      <c r="A40" s="11" t="s">
        <v>39</v>
      </c>
      <c r="B40" s="12"/>
      <c r="C40" s="13"/>
      <c r="D40" s="13"/>
      <c r="E40" s="14">
        <v>0</v>
      </c>
    </row>
    <row r="41" spans="1:5" x14ac:dyDescent="0.25">
      <c r="A41" s="15" t="s">
        <v>40</v>
      </c>
      <c r="B41" s="16">
        <v>7199.9</v>
      </c>
      <c r="C41" s="17"/>
      <c r="D41" s="17"/>
      <c r="E41" s="18">
        <v>0</v>
      </c>
    </row>
    <row r="42" spans="1:5" x14ac:dyDescent="0.25">
      <c r="A42" s="11" t="s">
        <v>41</v>
      </c>
      <c r="B42" s="12">
        <v>15199.8</v>
      </c>
      <c r="C42" s="13"/>
      <c r="D42" s="13"/>
      <c r="E42" s="14">
        <v>0</v>
      </c>
    </row>
    <row r="43" spans="1:5" x14ac:dyDescent="0.25">
      <c r="A43" s="15" t="s">
        <v>42</v>
      </c>
      <c r="B43" s="16">
        <v>0</v>
      </c>
      <c r="C43" s="17"/>
      <c r="D43" s="17"/>
      <c r="E43" s="18">
        <v>0</v>
      </c>
    </row>
    <row r="44" spans="1:5" x14ac:dyDescent="0.25">
      <c r="A44" s="11" t="s">
        <v>43</v>
      </c>
      <c r="B44" s="12">
        <v>0</v>
      </c>
      <c r="C44" s="13"/>
      <c r="D44" s="13"/>
      <c r="E44" s="14">
        <v>0</v>
      </c>
    </row>
    <row r="45" spans="1:5" x14ac:dyDescent="0.25">
      <c r="A45" s="15" t="s">
        <v>44</v>
      </c>
      <c r="B45" s="16"/>
      <c r="C45" s="17"/>
      <c r="D45" s="17"/>
      <c r="E45" s="18">
        <v>0</v>
      </c>
    </row>
    <row r="46" spans="1:5" x14ac:dyDescent="0.25">
      <c r="A46" s="11" t="s">
        <v>45</v>
      </c>
      <c r="B46" s="12"/>
      <c r="C46" s="13"/>
      <c r="D46" s="13"/>
      <c r="E46" s="14">
        <v>0</v>
      </c>
    </row>
    <row r="47" spans="1:5" x14ac:dyDescent="0.25">
      <c r="A47" s="15" t="s">
        <v>46</v>
      </c>
      <c r="B47" s="16"/>
      <c r="C47" s="17"/>
      <c r="D47" s="17"/>
      <c r="E47" s="18">
        <v>0</v>
      </c>
    </row>
    <row r="48" spans="1:5" x14ac:dyDescent="0.25">
      <c r="A48" s="11" t="s">
        <v>47</v>
      </c>
      <c r="B48" s="12">
        <v>0</v>
      </c>
      <c r="C48" s="13"/>
      <c r="D48" s="13"/>
      <c r="E48" s="14"/>
    </row>
    <row r="49" spans="1:5" x14ac:dyDescent="0.25">
      <c r="A49" s="15" t="s">
        <v>48</v>
      </c>
      <c r="B49" s="16"/>
      <c r="C49" s="17"/>
      <c r="D49" s="17"/>
      <c r="E49" s="18"/>
    </row>
    <row r="50" spans="1:5" x14ac:dyDescent="0.25">
      <c r="A50" s="11" t="s">
        <v>49</v>
      </c>
      <c r="B50" s="12"/>
      <c r="C50" s="13"/>
      <c r="D50" s="13"/>
      <c r="E50" s="14">
        <v>0</v>
      </c>
    </row>
    <row r="51" spans="1:5" x14ac:dyDescent="0.25">
      <c r="A51" s="15" t="s">
        <v>50</v>
      </c>
      <c r="B51" s="16">
        <v>0</v>
      </c>
      <c r="C51" s="17"/>
      <c r="D51" s="17"/>
      <c r="E51" s="18">
        <v>0</v>
      </c>
    </row>
    <row r="52" spans="1:5" x14ac:dyDescent="0.25">
      <c r="A52" s="11" t="s">
        <v>51</v>
      </c>
      <c r="B52" s="12"/>
      <c r="C52" s="13"/>
      <c r="D52" s="13"/>
      <c r="E52" s="14"/>
    </row>
    <row r="53" spans="1:5" x14ac:dyDescent="0.25">
      <c r="A53" s="15" t="s">
        <v>52</v>
      </c>
      <c r="B53" s="16">
        <v>0</v>
      </c>
      <c r="C53" s="17"/>
      <c r="D53" s="17"/>
      <c r="E53" s="18">
        <v>30444.248599999999</v>
      </c>
    </row>
    <row r="54" spans="1:5" x14ac:dyDescent="0.25">
      <c r="A54" s="11" t="s">
        <v>53</v>
      </c>
      <c r="B54" s="12">
        <v>0</v>
      </c>
      <c r="C54" s="13"/>
      <c r="D54" s="13"/>
      <c r="E54" s="14">
        <v>0</v>
      </c>
    </row>
    <row r="55" spans="1:5" x14ac:dyDescent="0.25">
      <c r="A55" s="15" t="s">
        <v>54</v>
      </c>
      <c r="B55" s="16"/>
      <c r="C55" s="17"/>
      <c r="D55" s="17"/>
      <c r="E55" s="18"/>
    </row>
    <row r="56" spans="1:5" x14ac:dyDescent="0.25">
      <c r="A56" s="11" t="s">
        <v>55</v>
      </c>
      <c r="B56" s="12"/>
      <c r="C56" s="13"/>
      <c r="D56" s="13"/>
      <c r="E56" s="14">
        <v>0</v>
      </c>
    </row>
    <row r="57" spans="1:5" x14ac:dyDescent="0.25">
      <c r="A57" s="15" t="s">
        <v>56</v>
      </c>
      <c r="B57" s="16"/>
      <c r="C57" s="17"/>
      <c r="D57" s="17"/>
      <c r="E57" s="18">
        <v>0</v>
      </c>
    </row>
    <row r="58" spans="1:5" ht="15.75" thickBot="1" x14ac:dyDescent="0.3">
      <c r="A58" s="11" t="s">
        <v>57</v>
      </c>
      <c r="B58" s="12"/>
      <c r="C58" s="13"/>
      <c r="D58" s="13"/>
      <c r="E58" s="14"/>
    </row>
    <row r="59" spans="1:5" ht="15.75" thickTop="1" x14ac:dyDescent="0.25">
      <c r="A59" s="19" t="s">
        <v>58</v>
      </c>
      <c r="B59" s="20">
        <v>22399.699999999997</v>
      </c>
      <c r="C59" s="22">
        <v>0</v>
      </c>
      <c r="D59" s="22">
        <v>0</v>
      </c>
      <c r="E59" s="23">
        <v>45496.9038</v>
      </c>
    </row>
    <row r="61" spans="1:5" ht="14.45" customHeight="1" x14ac:dyDescent="0.25">
      <c r="A61" s="47" t="s">
        <v>79</v>
      </c>
      <c r="B61" s="313" t="s">
        <v>4</v>
      </c>
      <c r="C61" s="314"/>
      <c r="D61" s="314"/>
      <c r="E61" s="315"/>
    </row>
    <row r="62" spans="1:5" x14ac:dyDescent="0.25">
      <c r="A62" s="43" t="s">
        <v>5</v>
      </c>
      <c r="B62" s="41" t="s">
        <v>6</v>
      </c>
      <c r="C62" s="41" t="s">
        <v>7</v>
      </c>
      <c r="D62" s="41" t="s">
        <v>8</v>
      </c>
      <c r="E62" s="42" t="s">
        <v>9</v>
      </c>
    </row>
    <row r="63" spans="1:5" x14ac:dyDescent="0.25">
      <c r="A63" s="39" t="s">
        <v>80</v>
      </c>
      <c r="B63" s="48"/>
      <c r="C63" s="49">
        <v>47000000000</v>
      </c>
      <c r="D63" s="49">
        <v>23000000000</v>
      </c>
      <c r="E63" s="50"/>
    </row>
    <row r="64" spans="1:5" x14ac:dyDescent="0.25">
      <c r="A64" s="40" t="s">
        <v>81</v>
      </c>
      <c r="B64" s="44"/>
      <c r="C64" s="45">
        <v>24000000000</v>
      </c>
      <c r="D64" s="45">
        <v>44000000000</v>
      </c>
      <c r="E64" s="46"/>
    </row>
    <row r="65" spans="1:5" ht="18" x14ac:dyDescent="0.35">
      <c r="A65" s="52" t="s">
        <v>82</v>
      </c>
      <c r="B65" s="53"/>
      <c r="C65" s="54">
        <v>7600000000</v>
      </c>
      <c r="D65" s="54"/>
      <c r="E65" s="55"/>
    </row>
    <row r="66" spans="1:5" x14ac:dyDescent="0.25">
      <c r="A66" s="51"/>
      <c r="B66" s="56"/>
      <c r="C66" s="56"/>
      <c r="D66" s="56"/>
      <c r="E66" s="56"/>
    </row>
    <row r="67" spans="1:5" ht="30" customHeight="1" x14ac:dyDescent="0.25">
      <c r="A67" s="310" t="s">
        <v>59</v>
      </c>
      <c r="B67" s="310"/>
      <c r="C67" s="310"/>
      <c r="D67" s="310"/>
      <c r="E67" s="310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67"/>
  <sheetViews>
    <sheetView showZeros="0" topLeftCell="A12" workbookViewId="0">
      <selection activeCell="B22" sqref="B2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11" t="s">
        <v>0</v>
      </c>
      <c r="B1" s="312"/>
      <c r="C1" s="312"/>
      <c r="D1" s="312"/>
      <c r="E1" s="312"/>
    </row>
    <row r="2" spans="1:5" ht="18.75" x14ac:dyDescent="0.3">
      <c r="A2" s="311" t="s">
        <v>88</v>
      </c>
      <c r="B2" s="311"/>
      <c r="C2" s="311"/>
      <c r="D2" s="311"/>
      <c r="E2" s="311"/>
    </row>
    <row r="3" spans="1:5" x14ac:dyDescent="0.25">
      <c r="A3" s="216" t="s">
        <v>2</v>
      </c>
      <c r="B3" s="316" t="s">
        <v>91</v>
      </c>
      <c r="C3" s="317"/>
      <c r="D3" s="317"/>
      <c r="E3" s="317"/>
    </row>
    <row r="4" spans="1:5" x14ac:dyDescent="0.25">
      <c r="A4" s="192"/>
      <c r="B4" s="192"/>
      <c r="C4" s="192"/>
      <c r="D4" s="192"/>
      <c r="E4" s="192"/>
    </row>
    <row r="5" spans="1:5" x14ac:dyDescent="0.25">
      <c r="A5" s="210" t="s">
        <v>3</v>
      </c>
      <c r="B5" s="313" t="s">
        <v>4</v>
      </c>
      <c r="C5" s="314"/>
      <c r="D5" s="314"/>
      <c r="E5" s="315"/>
    </row>
    <row r="6" spans="1:5" x14ac:dyDescent="0.25">
      <c r="A6" s="200" t="s">
        <v>5</v>
      </c>
      <c r="B6" s="198" t="s">
        <v>6</v>
      </c>
      <c r="C6" s="198" t="s">
        <v>7</v>
      </c>
      <c r="D6" s="198" t="s">
        <v>8</v>
      </c>
      <c r="E6" s="199" t="s">
        <v>9</v>
      </c>
    </row>
    <row r="7" spans="1:5" x14ac:dyDescent="0.25">
      <c r="A7" s="193" t="s">
        <v>10</v>
      </c>
      <c r="B7" s="211">
        <v>0</v>
      </c>
      <c r="C7" s="212"/>
      <c r="D7" s="212"/>
      <c r="E7" s="213">
        <v>0</v>
      </c>
    </row>
    <row r="8" spans="1:5" x14ac:dyDescent="0.25">
      <c r="A8" s="195" t="s">
        <v>11</v>
      </c>
      <c r="B8" s="201">
        <v>0</v>
      </c>
      <c r="C8" s="202"/>
      <c r="D8" s="202"/>
      <c r="E8" s="203">
        <v>0</v>
      </c>
    </row>
    <row r="9" spans="1:5" x14ac:dyDescent="0.25">
      <c r="A9" s="194" t="s">
        <v>12</v>
      </c>
      <c r="B9" s="204">
        <v>8003851818.5</v>
      </c>
      <c r="C9" s="205"/>
      <c r="D9" s="205"/>
      <c r="E9" s="206">
        <v>0</v>
      </c>
    </row>
    <row r="10" spans="1:5" x14ac:dyDescent="0.25">
      <c r="A10" s="195" t="s">
        <v>13</v>
      </c>
      <c r="B10" s="201">
        <v>0</v>
      </c>
      <c r="C10" s="202"/>
      <c r="D10" s="202"/>
      <c r="E10" s="203">
        <v>0</v>
      </c>
    </row>
    <row r="11" spans="1:5" x14ac:dyDescent="0.25">
      <c r="A11" s="194" t="s">
        <v>14</v>
      </c>
      <c r="B11" s="204">
        <v>12662886620.5</v>
      </c>
      <c r="C11" s="205"/>
      <c r="D11" s="205"/>
      <c r="E11" s="206">
        <v>0</v>
      </c>
    </row>
    <row r="12" spans="1:5" x14ac:dyDescent="0.25">
      <c r="A12" s="195" t="s">
        <v>15</v>
      </c>
      <c r="B12" s="201">
        <v>0</v>
      </c>
      <c r="C12" s="202"/>
      <c r="D12" s="202"/>
      <c r="E12" s="203">
        <v>0</v>
      </c>
    </row>
    <row r="13" spans="1:5" x14ac:dyDescent="0.25">
      <c r="A13" s="194" t="s">
        <v>16</v>
      </c>
      <c r="B13" s="204">
        <v>0</v>
      </c>
      <c r="C13" s="205"/>
      <c r="D13" s="205"/>
      <c r="E13" s="206">
        <v>0</v>
      </c>
    </row>
    <row r="14" spans="1:5" x14ac:dyDescent="0.25">
      <c r="A14" s="195" t="s">
        <v>17</v>
      </c>
      <c r="B14" s="201">
        <v>196842304875.39999</v>
      </c>
      <c r="C14" s="202"/>
      <c r="D14" s="202">
        <v>720792000</v>
      </c>
      <c r="E14" s="203">
        <v>0</v>
      </c>
    </row>
    <row r="15" spans="1:5" x14ac:dyDescent="0.25">
      <c r="A15" s="194" t="s">
        <v>18</v>
      </c>
      <c r="B15" s="204">
        <v>0</v>
      </c>
      <c r="C15" s="205"/>
      <c r="D15" s="205"/>
      <c r="E15" s="206">
        <v>0</v>
      </c>
    </row>
    <row r="16" spans="1:5" x14ac:dyDescent="0.25">
      <c r="A16" s="195" t="s">
        <v>19</v>
      </c>
      <c r="B16" s="201">
        <v>93677316855</v>
      </c>
      <c r="C16" s="202"/>
      <c r="D16" s="202">
        <v>1685472000</v>
      </c>
      <c r="E16" s="203">
        <v>0</v>
      </c>
    </row>
    <row r="17" spans="1:5" x14ac:dyDescent="0.25">
      <c r="A17" s="194" t="s">
        <v>20</v>
      </c>
      <c r="B17" s="204">
        <v>0</v>
      </c>
      <c r="C17" s="205"/>
      <c r="D17" s="205"/>
      <c r="E17" s="206">
        <v>0</v>
      </c>
    </row>
    <row r="18" spans="1:5" x14ac:dyDescent="0.25">
      <c r="A18" s="195" t="s">
        <v>21</v>
      </c>
      <c r="B18" s="201">
        <v>0</v>
      </c>
      <c r="C18" s="202"/>
      <c r="D18" s="202"/>
      <c r="E18" s="203">
        <v>0</v>
      </c>
    </row>
    <row r="19" spans="1:5" x14ac:dyDescent="0.25">
      <c r="A19" s="194" t="s">
        <v>22</v>
      </c>
      <c r="B19" s="204">
        <v>0</v>
      </c>
      <c r="C19" s="205"/>
      <c r="D19" s="205"/>
      <c r="E19" s="206">
        <v>0</v>
      </c>
    </row>
    <row r="20" spans="1:5" ht="15.75" thickBot="1" x14ac:dyDescent="0.3">
      <c r="A20" s="195" t="s">
        <v>23</v>
      </c>
      <c r="B20" s="201"/>
      <c r="C20" s="202"/>
      <c r="D20" s="202"/>
      <c r="E20" s="202">
        <v>0</v>
      </c>
    </row>
    <row r="21" spans="1:5" ht="15.75" thickTop="1" x14ac:dyDescent="0.25">
      <c r="A21" s="197" t="s">
        <v>24</v>
      </c>
      <c r="B21" s="207">
        <v>311186360169.40002</v>
      </c>
      <c r="C21" s="226">
        <v>260000000000</v>
      </c>
      <c r="D21" s="208">
        <v>2406264000</v>
      </c>
      <c r="E21" s="209">
        <v>0</v>
      </c>
    </row>
    <row r="22" spans="1:5" x14ac:dyDescent="0.25">
      <c r="A22" s="196" t="s">
        <v>25</v>
      </c>
      <c r="B22" s="221">
        <v>222606613762.85516</v>
      </c>
      <c r="C22" s="227">
        <v>265899159663.86554</v>
      </c>
      <c r="D22" s="222">
        <v>1690010487.394958</v>
      </c>
      <c r="E22" s="223">
        <v>0</v>
      </c>
    </row>
    <row r="23" spans="1:5" x14ac:dyDescent="0.25">
      <c r="A23" s="214"/>
      <c r="B23" s="215"/>
      <c r="C23" s="215"/>
      <c r="D23" s="215"/>
      <c r="E23" s="215"/>
    </row>
    <row r="24" spans="1:5" x14ac:dyDescent="0.25">
      <c r="A24" s="210" t="s">
        <v>26</v>
      </c>
      <c r="B24" s="313" t="s">
        <v>4</v>
      </c>
      <c r="C24" s="314"/>
      <c r="D24" s="314"/>
      <c r="E24" s="315"/>
    </row>
    <row r="25" spans="1:5" x14ac:dyDescent="0.25">
      <c r="A25" s="200" t="s">
        <v>5</v>
      </c>
      <c r="B25" s="198" t="s">
        <v>6</v>
      </c>
      <c r="C25" s="198" t="s">
        <v>7</v>
      </c>
      <c r="D25" s="198" t="s">
        <v>8</v>
      </c>
      <c r="E25" s="199" t="s">
        <v>9</v>
      </c>
    </row>
    <row r="26" spans="1:5" x14ac:dyDescent="0.25">
      <c r="A26" s="193" t="s">
        <v>27</v>
      </c>
      <c r="B26" s="211">
        <v>71580</v>
      </c>
      <c r="C26" s="212"/>
      <c r="D26" s="225">
        <v>591828.98062935797</v>
      </c>
      <c r="E26" s="213">
        <v>0</v>
      </c>
    </row>
    <row r="27" spans="1:5" x14ac:dyDescent="0.25">
      <c r="A27" s="217" t="s">
        <v>28</v>
      </c>
      <c r="B27" s="218">
        <v>491400</v>
      </c>
      <c r="C27" s="219"/>
      <c r="D27" s="219"/>
      <c r="E27" s="220">
        <v>0</v>
      </c>
    </row>
    <row r="28" spans="1:5" x14ac:dyDescent="0.25">
      <c r="A28" s="214"/>
      <c r="B28" s="215"/>
      <c r="C28" s="215"/>
      <c r="D28" s="215"/>
      <c r="E28" s="215"/>
    </row>
    <row r="29" spans="1:5" x14ac:dyDescent="0.25">
      <c r="A29" s="210" t="s">
        <v>29</v>
      </c>
      <c r="B29" s="313" t="s">
        <v>4</v>
      </c>
      <c r="C29" s="314"/>
      <c r="D29" s="314"/>
      <c r="E29" s="315"/>
    </row>
    <row r="30" spans="1:5" x14ac:dyDescent="0.25">
      <c r="A30" s="200" t="s">
        <v>5</v>
      </c>
      <c r="B30" s="198" t="s">
        <v>6</v>
      </c>
      <c r="C30" s="198" t="s">
        <v>7</v>
      </c>
      <c r="D30" s="198" t="s">
        <v>8</v>
      </c>
      <c r="E30" s="199" t="s">
        <v>9</v>
      </c>
    </row>
    <row r="31" spans="1:5" x14ac:dyDescent="0.25">
      <c r="A31" s="193" t="s">
        <v>30</v>
      </c>
      <c r="B31" s="211"/>
      <c r="C31" s="212"/>
      <c r="D31" s="212"/>
      <c r="E31" s="213"/>
    </row>
    <row r="32" spans="1:5" x14ac:dyDescent="0.25">
      <c r="A32" s="195" t="s">
        <v>31</v>
      </c>
      <c r="B32" s="201"/>
      <c r="C32" s="202"/>
      <c r="D32" s="202"/>
      <c r="E32" s="203">
        <v>0</v>
      </c>
    </row>
    <row r="33" spans="1:5" x14ac:dyDescent="0.25">
      <c r="A33" s="194" t="s">
        <v>32</v>
      </c>
      <c r="B33" s="204"/>
      <c r="C33" s="205"/>
      <c r="D33" s="205"/>
      <c r="E33" s="206">
        <v>0</v>
      </c>
    </row>
    <row r="34" spans="1:5" x14ac:dyDescent="0.25">
      <c r="A34" s="195" t="s">
        <v>33</v>
      </c>
      <c r="B34" s="201"/>
      <c r="C34" s="202"/>
      <c r="D34" s="202"/>
      <c r="E34" s="203">
        <v>0</v>
      </c>
    </row>
    <row r="35" spans="1:5" x14ac:dyDescent="0.25">
      <c r="A35" s="194" t="s">
        <v>34</v>
      </c>
      <c r="B35" s="204"/>
      <c r="C35" s="205"/>
      <c r="D35" s="205"/>
      <c r="E35" s="206">
        <v>0</v>
      </c>
    </row>
    <row r="36" spans="1:5" x14ac:dyDescent="0.25">
      <c r="A36" s="195" t="s">
        <v>35</v>
      </c>
      <c r="B36" s="201"/>
      <c r="C36" s="202"/>
      <c r="D36" s="202"/>
      <c r="E36" s="203">
        <v>0</v>
      </c>
    </row>
    <row r="37" spans="1:5" x14ac:dyDescent="0.25">
      <c r="A37" s="194" t="s">
        <v>36</v>
      </c>
      <c r="B37" s="204">
        <v>0</v>
      </c>
      <c r="C37" s="205"/>
      <c r="D37" s="205"/>
      <c r="E37" s="206">
        <v>20556.48</v>
      </c>
    </row>
    <row r="38" spans="1:5" x14ac:dyDescent="0.25">
      <c r="A38" s="195" t="s">
        <v>37</v>
      </c>
      <c r="B38" s="201"/>
      <c r="C38" s="202"/>
      <c r="D38" s="202"/>
      <c r="E38" s="203">
        <v>0</v>
      </c>
    </row>
    <row r="39" spans="1:5" x14ac:dyDescent="0.25">
      <c r="A39" s="194" t="s">
        <v>38</v>
      </c>
      <c r="B39" s="204"/>
      <c r="C39" s="205"/>
      <c r="D39" s="205"/>
      <c r="E39" s="206">
        <v>0</v>
      </c>
    </row>
    <row r="40" spans="1:5" x14ac:dyDescent="0.25">
      <c r="A40" s="195" t="s">
        <v>39</v>
      </c>
      <c r="B40" s="201"/>
      <c r="C40" s="202"/>
      <c r="D40" s="202"/>
      <c r="E40" s="203">
        <v>0</v>
      </c>
    </row>
    <row r="41" spans="1:5" x14ac:dyDescent="0.25">
      <c r="A41" s="194" t="s">
        <v>40</v>
      </c>
      <c r="B41" s="204">
        <v>0</v>
      </c>
      <c r="C41" s="205"/>
      <c r="D41" s="205"/>
      <c r="E41" s="206">
        <v>0</v>
      </c>
    </row>
    <row r="42" spans="1:5" x14ac:dyDescent="0.25">
      <c r="A42" s="195" t="s">
        <v>41</v>
      </c>
      <c r="B42" s="201">
        <v>0</v>
      </c>
      <c r="C42" s="202"/>
      <c r="D42" s="202"/>
      <c r="E42" s="203">
        <v>0</v>
      </c>
    </row>
    <row r="43" spans="1:5" x14ac:dyDescent="0.25">
      <c r="A43" s="194" t="s">
        <v>42</v>
      </c>
      <c r="B43" s="204">
        <v>0</v>
      </c>
      <c r="C43" s="205"/>
      <c r="D43" s="205"/>
      <c r="E43" s="206">
        <v>0</v>
      </c>
    </row>
    <row r="44" spans="1:5" x14ac:dyDescent="0.25">
      <c r="A44" s="195" t="s">
        <v>43</v>
      </c>
      <c r="B44" s="201">
        <v>0</v>
      </c>
      <c r="C44" s="202"/>
      <c r="D44" s="202"/>
      <c r="E44" s="203">
        <v>0</v>
      </c>
    </row>
    <row r="45" spans="1:5" x14ac:dyDescent="0.25">
      <c r="A45" s="194" t="s">
        <v>44</v>
      </c>
      <c r="B45" s="204"/>
      <c r="C45" s="205"/>
      <c r="D45" s="205"/>
      <c r="E45" s="206">
        <v>0</v>
      </c>
    </row>
    <row r="46" spans="1:5" x14ac:dyDescent="0.25">
      <c r="A46" s="195" t="s">
        <v>45</v>
      </c>
      <c r="B46" s="201"/>
      <c r="C46" s="202"/>
      <c r="D46" s="202"/>
      <c r="E46" s="203">
        <v>0</v>
      </c>
    </row>
    <row r="47" spans="1:5" x14ac:dyDescent="0.25">
      <c r="A47" s="194" t="s">
        <v>46</v>
      </c>
      <c r="B47" s="204"/>
      <c r="C47" s="205"/>
      <c r="D47" s="205"/>
      <c r="E47" s="206">
        <v>0</v>
      </c>
    </row>
    <row r="48" spans="1:5" x14ac:dyDescent="0.25">
      <c r="A48" s="195" t="s">
        <v>47</v>
      </c>
      <c r="B48" s="201">
        <v>0</v>
      </c>
      <c r="C48" s="202"/>
      <c r="D48" s="202"/>
      <c r="E48" s="203"/>
    </row>
    <row r="49" spans="1:5" x14ac:dyDescent="0.25">
      <c r="A49" s="194" t="s">
        <v>48</v>
      </c>
      <c r="B49" s="204"/>
      <c r="C49" s="205"/>
      <c r="D49" s="224"/>
      <c r="E49" s="206"/>
    </row>
    <row r="50" spans="1:5" x14ac:dyDescent="0.25">
      <c r="A50" s="195" t="s">
        <v>49</v>
      </c>
      <c r="B50" s="201"/>
      <c r="C50" s="202"/>
      <c r="D50" s="202"/>
      <c r="E50" s="203">
        <v>0</v>
      </c>
    </row>
    <row r="51" spans="1:5" x14ac:dyDescent="0.25">
      <c r="A51" s="194" t="s">
        <v>50</v>
      </c>
      <c r="B51" s="204">
        <v>0</v>
      </c>
      <c r="C51" s="205"/>
      <c r="D51" s="205"/>
      <c r="E51" s="206">
        <v>0</v>
      </c>
    </row>
    <row r="52" spans="1:5" x14ac:dyDescent="0.25">
      <c r="A52" s="195" t="s">
        <v>51</v>
      </c>
      <c r="B52" s="201"/>
      <c r="C52" s="202"/>
      <c r="D52" s="202"/>
      <c r="E52" s="203"/>
    </row>
    <row r="53" spans="1:5" x14ac:dyDescent="0.25">
      <c r="A53" s="194" t="s">
        <v>52</v>
      </c>
      <c r="B53" s="204">
        <v>0</v>
      </c>
      <c r="C53" s="205"/>
      <c r="D53" s="205"/>
      <c r="E53" s="206">
        <v>6456.24</v>
      </c>
    </row>
    <row r="54" spans="1:5" x14ac:dyDescent="0.25">
      <c r="A54" s="195" t="s">
        <v>53</v>
      </c>
      <c r="B54" s="201">
        <v>0</v>
      </c>
      <c r="C54" s="202"/>
      <c r="D54" s="202"/>
      <c r="E54" s="203">
        <v>0</v>
      </c>
    </row>
    <row r="55" spans="1:5" x14ac:dyDescent="0.25">
      <c r="A55" s="194" t="s">
        <v>54</v>
      </c>
      <c r="B55" s="204"/>
      <c r="C55" s="205"/>
      <c r="D55" s="205"/>
      <c r="E55" s="206"/>
    </row>
    <row r="56" spans="1:5" x14ac:dyDescent="0.25">
      <c r="A56" s="195" t="s">
        <v>55</v>
      </c>
      <c r="B56" s="201"/>
      <c r="C56" s="202"/>
      <c r="D56" s="202"/>
      <c r="E56" s="203">
        <v>0</v>
      </c>
    </row>
    <row r="57" spans="1:5" x14ac:dyDescent="0.25">
      <c r="A57" s="194" t="s">
        <v>56</v>
      </c>
      <c r="B57" s="204"/>
      <c r="C57" s="205"/>
      <c r="D57" s="205"/>
      <c r="E57" s="206">
        <v>0</v>
      </c>
    </row>
    <row r="58" spans="1:5" ht="15.75" thickBot="1" x14ac:dyDescent="0.3">
      <c r="A58" s="195" t="s">
        <v>57</v>
      </c>
      <c r="B58" s="201"/>
      <c r="C58" s="202"/>
      <c r="D58" s="202"/>
      <c r="E58" s="203"/>
    </row>
    <row r="59" spans="1:5" ht="15.75" thickTop="1" x14ac:dyDescent="0.25">
      <c r="A59" s="197" t="s">
        <v>58</v>
      </c>
      <c r="B59" s="207">
        <v>0</v>
      </c>
      <c r="C59" s="208">
        <v>0</v>
      </c>
      <c r="D59" s="208">
        <v>0</v>
      </c>
      <c r="E59" s="209">
        <v>27012.720000000001</v>
      </c>
    </row>
    <row r="61" spans="1:5" ht="14.45" customHeight="1" x14ac:dyDescent="0.25">
      <c r="A61" s="47" t="s">
        <v>79</v>
      </c>
      <c r="B61" s="313" t="s">
        <v>4</v>
      </c>
      <c r="C61" s="314"/>
      <c r="D61" s="314"/>
      <c r="E61" s="315"/>
    </row>
    <row r="62" spans="1:5" x14ac:dyDescent="0.25">
      <c r="A62" s="43" t="s">
        <v>5</v>
      </c>
      <c r="B62" s="41" t="s">
        <v>6</v>
      </c>
      <c r="C62" s="41" t="s">
        <v>7</v>
      </c>
      <c r="D62" s="41" t="s">
        <v>8</v>
      </c>
      <c r="E62" s="42" t="s">
        <v>9</v>
      </c>
    </row>
    <row r="63" spans="1:5" x14ac:dyDescent="0.25">
      <c r="A63" s="39" t="s">
        <v>80</v>
      </c>
      <c r="B63" s="48"/>
      <c r="C63" s="49">
        <v>31000000000</v>
      </c>
      <c r="D63" s="49">
        <v>32000000000</v>
      </c>
      <c r="E63" s="50"/>
    </row>
    <row r="64" spans="1:5" x14ac:dyDescent="0.25">
      <c r="A64" s="40" t="s">
        <v>81</v>
      </c>
      <c r="B64" s="44"/>
      <c r="C64" s="45">
        <v>7900000000</v>
      </c>
      <c r="D64" s="45">
        <v>41000000000</v>
      </c>
      <c r="E64" s="46"/>
    </row>
    <row r="65" spans="1:5" ht="18" x14ac:dyDescent="0.35">
      <c r="A65" s="52" t="s">
        <v>82</v>
      </c>
      <c r="B65" s="53"/>
      <c r="C65" s="54">
        <v>2000000000</v>
      </c>
      <c r="D65" s="54"/>
      <c r="E65" s="55"/>
    </row>
    <row r="66" spans="1:5" x14ac:dyDescent="0.25">
      <c r="A66" s="51"/>
      <c r="B66" s="56"/>
      <c r="C66" s="56"/>
      <c r="D66" s="56"/>
      <c r="E66" s="56"/>
    </row>
    <row r="67" spans="1:5" ht="30" customHeight="1" x14ac:dyDescent="0.25">
      <c r="A67" s="310" t="s">
        <v>59</v>
      </c>
      <c r="B67" s="310"/>
      <c r="C67" s="310"/>
      <c r="D67" s="310"/>
      <c r="E67" s="310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67"/>
  <sheetViews>
    <sheetView showZeros="0" topLeftCell="A12" workbookViewId="0">
      <selection activeCell="B22" sqref="B2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11" t="s">
        <v>0</v>
      </c>
      <c r="B1" s="312"/>
      <c r="C1" s="312"/>
      <c r="D1" s="312"/>
      <c r="E1" s="312"/>
    </row>
    <row r="2" spans="1:5" ht="18.75" x14ac:dyDescent="0.3">
      <c r="A2" s="311" t="s">
        <v>1</v>
      </c>
      <c r="B2" s="321"/>
      <c r="C2" s="321"/>
      <c r="D2" s="321"/>
      <c r="E2" s="321"/>
    </row>
    <row r="3" spans="1:5" x14ac:dyDescent="0.25">
      <c r="A3" s="252" t="s">
        <v>2</v>
      </c>
      <c r="B3" s="316" t="s">
        <v>92</v>
      </c>
      <c r="C3" s="317"/>
      <c r="D3" s="317"/>
      <c r="E3" s="317"/>
    </row>
    <row r="4" spans="1:5" x14ac:dyDescent="0.25">
      <c r="A4" s="228"/>
      <c r="B4" s="228"/>
      <c r="C4" s="228"/>
      <c r="D4" s="228"/>
      <c r="E4" s="228"/>
    </row>
    <row r="5" spans="1:5" x14ac:dyDescent="0.25">
      <c r="A5" s="246" t="s">
        <v>3</v>
      </c>
      <c r="B5" s="313" t="s">
        <v>4</v>
      </c>
      <c r="C5" s="314"/>
      <c r="D5" s="314"/>
      <c r="E5" s="315"/>
    </row>
    <row r="6" spans="1:5" x14ac:dyDescent="0.25">
      <c r="A6" s="236" t="s">
        <v>5</v>
      </c>
      <c r="B6" s="234" t="s">
        <v>6</v>
      </c>
      <c r="C6" s="234" t="s">
        <v>7</v>
      </c>
      <c r="D6" s="234" t="s">
        <v>8</v>
      </c>
      <c r="E6" s="235" t="s">
        <v>9</v>
      </c>
    </row>
    <row r="7" spans="1:5" x14ac:dyDescent="0.25">
      <c r="A7" s="229" t="s">
        <v>10</v>
      </c>
      <c r="B7" s="247">
        <v>0</v>
      </c>
      <c r="C7" s="248"/>
      <c r="D7" s="248"/>
      <c r="E7" s="249">
        <v>0</v>
      </c>
    </row>
    <row r="8" spans="1:5" x14ac:dyDescent="0.25">
      <c r="A8" s="231" t="s">
        <v>11</v>
      </c>
      <c r="B8" s="237">
        <v>0</v>
      </c>
      <c r="C8" s="238"/>
      <c r="D8" s="238"/>
      <c r="E8" s="239">
        <v>0</v>
      </c>
    </row>
    <row r="9" spans="1:5" x14ac:dyDescent="0.25">
      <c r="A9" s="230" t="s">
        <v>12</v>
      </c>
      <c r="B9" s="240">
        <v>9752675042.6000004</v>
      </c>
      <c r="C9" s="241"/>
      <c r="D9" s="241"/>
      <c r="E9" s="242">
        <v>0</v>
      </c>
    </row>
    <row r="10" spans="1:5" x14ac:dyDescent="0.25">
      <c r="A10" s="231" t="s">
        <v>13</v>
      </c>
      <c r="B10" s="237">
        <v>0</v>
      </c>
      <c r="C10" s="238"/>
      <c r="D10" s="238"/>
      <c r="E10" s="239">
        <v>0</v>
      </c>
    </row>
    <row r="11" spans="1:5" x14ac:dyDescent="0.25">
      <c r="A11" s="230" t="s">
        <v>14</v>
      </c>
      <c r="B11" s="240">
        <v>16403082549.6</v>
      </c>
      <c r="C11" s="241"/>
      <c r="D11" s="241"/>
      <c r="E11" s="242">
        <v>0</v>
      </c>
    </row>
    <row r="12" spans="1:5" x14ac:dyDescent="0.25">
      <c r="A12" s="231" t="s">
        <v>15</v>
      </c>
      <c r="B12" s="237">
        <v>0</v>
      </c>
      <c r="C12" s="238"/>
      <c r="D12" s="238"/>
      <c r="E12" s="239">
        <v>0</v>
      </c>
    </row>
    <row r="13" spans="1:5" x14ac:dyDescent="0.25">
      <c r="A13" s="230" t="s">
        <v>16</v>
      </c>
      <c r="B13" s="240">
        <v>0</v>
      </c>
      <c r="C13" s="241"/>
      <c r="D13" s="241"/>
      <c r="E13" s="242">
        <v>0</v>
      </c>
    </row>
    <row r="14" spans="1:5" x14ac:dyDescent="0.25">
      <c r="A14" s="231" t="s">
        <v>17</v>
      </c>
      <c r="B14" s="237">
        <v>142921331459.10001</v>
      </c>
      <c r="C14" s="238"/>
      <c r="D14" s="238"/>
      <c r="E14" s="239">
        <v>0</v>
      </c>
    </row>
    <row r="15" spans="1:5" x14ac:dyDescent="0.25">
      <c r="A15" s="230" t="s">
        <v>18</v>
      </c>
      <c r="B15" s="240">
        <v>0</v>
      </c>
      <c r="C15" s="241"/>
      <c r="D15" s="241"/>
      <c r="E15" s="242">
        <v>0</v>
      </c>
    </row>
    <row r="16" spans="1:5" x14ac:dyDescent="0.25">
      <c r="A16" s="231" t="s">
        <v>19</v>
      </c>
      <c r="B16" s="237">
        <v>128615678037.8</v>
      </c>
      <c r="C16" s="238"/>
      <c r="D16" s="238">
        <v>326561040</v>
      </c>
      <c r="E16" s="239">
        <v>0</v>
      </c>
    </row>
    <row r="17" spans="1:5" x14ac:dyDescent="0.25">
      <c r="A17" s="230" t="s">
        <v>20</v>
      </c>
      <c r="B17" s="240">
        <v>0</v>
      </c>
      <c r="C17" s="241"/>
      <c r="D17" s="241"/>
      <c r="E17" s="242">
        <v>0</v>
      </c>
    </row>
    <row r="18" spans="1:5" x14ac:dyDescent="0.25">
      <c r="A18" s="231" t="s">
        <v>21</v>
      </c>
      <c r="B18" s="237">
        <v>0</v>
      </c>
      <c r="C18" s="238"/>
      <c r="D18" s="238"/>
      <c r="E18" s="239">
        <v>0</v>
      </c>
    </row>
    <row r="19" spans="1:5" x14ac:dyDescent="0.25">
      <c r="A19" s="230" t="s">
        <v>22</v>
      </c>
      <c r="B19" s="240">
        <v>0</v>
      </c>
      <c r="C19" s="241"/>
      <c r="D19" s="241"/>
      <c r="E19" s="242">
        <v>0</v>
      </c>
    </row>
    <row r="20" spans="1:5" ht="15.75" thickBot="1" x14ac:dyDescent="0.3">
      <c r="A20" s="231" t="s">
        <v>23</v>
      </c>
      <c r="B20" s="237"/>
      <c r="C20" s="238"/>
      <c r="D20" s="238"/>
      <c r="E20" s="238">
        <v>0</v>
      </c>
    </row>
    <row r="21" spans="1:5" ht="15.75" thickTop="1" x14ac:dyDescent="0.25">
      <c r="A21" s="233" t="s">
        <v>24</v>
      </c>
      <c r="B21" s="243">
        <v>297692767089.10004</v>
      </c>
      <c r="C21" s="262">
        <v>270000000000</v>
      </c>
      <c r="D21" s="244">
        <v>326561040</v>
      </c>
      <c r="E21" s="245">
        <v>0</v>
      </c>
    </row>
    <row r="22" spans="1:5" x14ac:dyDescent="0.25">
      <c r="A22" s="232" t="s">
        <v>25</v>
      </c>
      <c r="B22" s="257">
        <v>281734618482.18542</v>
      </c>
      <c r="C22" s="263">
        <v>276126050420.16809</v>
      </c>
      <c r="D22" s="258">
        <v>311010514.28571427</v>
      </c>
      <c r="E22" s="259">
        <v>0</v>
      </c>
    </row>
    <row r="23" spans="1:5" x14ac:dyDescent="0.25">
      <c r="A23" s="250"/>
      <c r="B23" s="251"/>
      <c r="C23" s="251"/>
      <c r="D23" s="251"/>
      <c r="E23" s="251"/>
    </row>
    <row r="24" spans="1:5" x14ac:dyDescent="0.25">
      <c r="A24" s="246" t="s">
        <v>26</v>
      </c>
      <c r="B24" s="313" t="s">
        <v>4</v>
      </c>
      <c r="C24" s="314"/>
      <c r="D24" s="314"/>
      <c r="E24" s="315"/>
    </row>
    <row r="25" spans="1:5" x14ac:dyDescent="0.25">
      <c r="A25" s="236" t="s">
        <v>5</v>
      </c>
      <c r="B25" s="234" t="s">
        <v>6</v>
      </c>
      <c r="C25" s="234" t="s">
        <v>7</v>
      </c>
      <c r="D25" s="234" t="s">
        <v>8</v>
      </c>
      <c r="E25" s="235" t="s">
        <v>9</v>
      </c>
    </row>
    <row r="26" spans="1:5" x14ac:dyDescent="0.25">
      <c r="A26" s="229" t="s">
        <v>27</v>
      </c>
      <c r="B26" s="247">
        <v>75700</v>
      </c>
      <c r="C26" s="248"/>
      <c r="D26" s="261">
        <v>568711.36374650104</v>
      </c>
      <c r="E26" s="249">
        <v>0</v>
      </c>
    </row>
    <row r="27" spans="1:5" x14ac:dyDescent="0.25">
      <c r="A27" s="253" t="s">
        <v>28</v>
      </c>
      <c r="B27" s="254">
        <v>377440</v>
      </c>
      <c r="C27" s="255"/>
      <c r="D27" s="255"/>
      <c r="E27" s="256">
        <v>0</v>
      </c>
    </row>
    <row r="28" spans="1:5" x14ac:dyDescent="0.25">
      <c r="A28" s="250"/>
      <c r="B28" s="251"/>
      <c r="C28" s="251"/>
      <c r="D28" s="251"/>
      <c r="E28" s="251"/>
    </row>
    <row r="29" spans="1:5" x14ac:dyDescent="0.25">
      <c r="A29" s="246" t="s">
        <v>29</v>
      </c>
      <c r="B29" s="313" t="s">
        <v>4</v>
      </c>
      <c r="C29" s="314"/>
      <c r="D29" s="314"/>
      <c r="E29" s="315"/>
    </row>
    <row r="30" spans="1:5" x14ac:dyDescent="0.25">
      <c r="A30" s="236" t="s">
        <v>5</v>
      </c>
      <c r="B30" s="234" t="s">
        <v>6</v>
      </c>
      <c r="C30" s="234" t="s">
        <v>7</v>
      </c>
      <c r="D30" s="234" t="s">
        <v>8</v>
      </c>
      <c r="E30" s="235" t="s">
        <v>9</v>
      </c>
    </row>
    <row r="31" spans="1:5" x14ac:dyDescent="0.25">
      <c r="A31" s="229" t="s">
        <v>30</v>
      </c>
      <c r="B31" s="247"/>
      <c r="C31" s="248"/>
      <c r="D31" s="248"/>
      <c r="E31" s="249"/>
    </row>
    <row r="32" spans="1:5" x14ac:dyDescent="0.25">
      <c r="A32" s="231" t="s">
        <v>31</v>
      </c>
      <c r="B32" s="237"/>
      <c r="C32" s="238"/>
      <c r="D32" s="238"/>
      <c r="E32" s="239">
        <v>0</v>
      </c>
    </row>
    <row r="33" spans="1:5" x14ac:dyDescent="0.25">
      <c r="A33" s="230" t="s">
        <v>32</v>
      </c>
      <c r="B33" s="240"/>
      <c r="C33" s="241"/>
      <c r="D33" s="241"/>
      <c r="E33" s="242">
        <v>0</v>
      </c>
    </row>
    <row r="34" spans="1:5" x14ac:dyDescent="0.25">
      <c r="A34" s="231" t="s">
        <v>33</v>
      </c>
      <c r="B34" s="237"/>
      <c r="C34" s="238"/>
      <c r="D34" s="238"/>
      <c r="E34" s="239">
        <v>0</v>
      </c>
    </row>
    <row r="35" spans="1:5" x14ac:dyDescent="0.25">
      <c r="A35" s="230" t="s">
        <v>34</v>
      </c>
      <c r="B35" s="240"/>
      <c r="C35" s="241"/>
      <c r="D35" s="241"/>
      <c r="E35" s="242">
        <v>0</v>
      </c>
    </row>
    <row r="36" spans="1:5" x14ac:dyDescent="0.25">
      <c r="A36" s="231" t="s">
        <v>35</v>
      </c>
      <c r="B36" s="237"/>
      <c r="C36" s="238"/>
      <c r="D36" s="238"/>
      <c r="E36" s="239">
        <v>0</v>
      </c>
    </row>
    <row r="37" spans="1:5" x14ac:dyDescent="0.25">
      <c r="A37" s="230" t="s">
        <v>36</v>
      </c>
      <c r="B37" s="240">
        <v>0</v>
      </c>
      <c r="C37" s="241"/>
      <c r="D37" s="241"/>
      <c r="E37" s="242">
        <v>0</v>
      </c>
    </row>
    <row r="38" spans="1:5" x14ac:dyDescent="0.25">
      <c r="A38" s="231" t="s">
        <v>37</v>
      </c>
      <c r="B38" s="237"/>
      <c r="C38" s="238"/>
      <c r="D38" s="238"/>
      <c r="E38" s="239">
        <v>0</v>
      </c>
    </row>
    <row r="39" spans="1:5" x14ac:dyDescent="0.25">
      <c r="A39" s="230" t="s">
        <v>38</v>
      </c>
      <c r="B39" s="240"/>
      <c r="C39" s="241"/>
      <c r="D39" s="241"/>
      <c r="E39" s="242">
        <v>0</v>
      </c>
    </row>
    <row r="40" spans="1:5" x14ac:dyDescent="0.25">
      <c r="A40" s="231" t="s">
        <v>39</v>
      </c>
      <c r="B40" s="237"/>
      <c r="C40" s="238"/>
      <c r="D40" s="238"/>
      <c r="E40" s="239">
        <v>0</v>
      </c>
    </row>
    <row r="41" spans="1:5" x14ac:dyDescent="0.25">
      <c r="A41" s="230" t="s">
        <v>40</v>
      </c>
      <c r="B41" s="240">
        <v>0</v>
      </c>
      <c r="C41" s="241"/>
      <c r="D41" s="241"/>
      <c r="E41" s="242">
        <v>0</v>
      </c>
    </row>
    <row r="42" spans="1:5" x14ac:dyDescent="0.25">
      <c r="A42" s="231" t="s">
        <v>41</v>
      </c>
      <c r="B42" s="237">
        <v>0</v>
      </c>
      <c r="C42" s="238"/>
      <c r="D42" s="238"/>
      <c r="E42" s="239">
        <v>0</v>
      </c>
    </row>
    <row r="43" spans="1:5" x14ac:dyDescent="0.25">
      <c r="A43" s="230" t="s">
        <v>42</v>
      </c>
      <c r="B43" s="240">
        <v>0</v>
      </c>
      <c r="C43" s="241"/>
      <c r="D43" s="241"/>
      <c r="E43" s="242">
        <v>0</v>
      </c>
    </row>
    <row r="44" spans="1:5" x14ac:dyDescent="0.25">
      <c r="A44" s="231" t="s">
        <v>43</v>
      </c>
      <c r="B44" s="237">
        <v>0</v>
      </c>
      <c r="C44" s="238"/>
      <c r="D44" s="238"/>
      <c r="E44" s="239">
        <v>0</v>
      </c>
    </row>
    <row r="45" spans="1:5" x14ac:dyDescent="0.25">
      <c r="A45" s="230" t="s">
        <v>44</v>
      </c>
      <c r="B45" s="240"/>
      <c r="C45" s="241"/>
      <c r="D45" s="241"/>
      <c r="E45" s="242">
        <v>0</v>
      </c>
    </row>
    <row r="46" spans="1:5" x14ac:dyDescent="0.25">
      <c r="A46" s="231" t="s">
        <v>45</v>
      </c>
      <c r="B46" s="237"/>
      <c r="C46" s="238"/>
      <c r="D46" s="238"/>
      <c r="E46" s="239">
        <v>0</v>
      </c>
    </row>
    <row r="47" spans="1:5" x14ac:dyDescent="0.25">
      <c r="A47" s="230" t="s">
        <v>46</v>
      </c>
      <c r="B47" s="240"/>
      <c r="C47" s="241"/>
      <c r="D47" s="241"/>
      <c r="E47" s="242">
        <v>0</v>
      </c>
    </row>
    <row r="48" spans="1:5" x14ac:dyDescent="0.25">
      <c r="A48" s="231" t="s">
        <v>47</v>
      </c>
      <c r="B48" s="237">
        <v>0</v>
      </c>
      <c r="C48" s="238"/>
      <c r="D48" s="238"/>
      <c r="E48" s="239"/>
    </row>
    <row r="49" spans="1:5" x14ac:dyDescent="0.25">
      <c r="A49" s="230" t="s">
        <v>48</v>
      </c>
      <c r="B49" s="240"/>
      <c r="C49" s="241"/>
      <c r="D49" s="260"/>
      <c r="E49" s="242"/>
    </row>
    <row r="50" spans="1:5" x14ac:dyDescent="0.25">
      <c r="A50" s="231" t="s">
        <v>49</v>
      </c>
      <c r="B50" s="237"/>
      <c r="C50" s="238"/>
      <c r="D50" s="238"/>
      <c r="E50" s="239">
        <v>0</v>
      </c>
    </row>
    <row r="51" spans="1:5" x14ac:dyDescent="0.25">
      <c r="A51" s="230" t="s">
        <v>50</v>
      </c>
      <c r="B51" s="240">
        <v>0</v>
      </c>
      <c r="C51" s="241"/>
      <c r="D51" s="241"/>
      <c r="E51" s="242">
        <v>0</v>
      </c>
    </row>
    <row r="52" spans="1:5" x14ac:dyDescent="0.25">
      <c r="A52" s="231" t="s">
        <v>51</v>
      </c>
      <c r="B52" s="237"/>
      <c r="C52" s="238"/>
      <c r="D52" s="238"/>
      <c r="E52" s="239"/>
    </row>
    <row r="53" spans="1:5" x14ac:dyDescent="0.25">
      <c r="A53" s="230" t="s">
        <v>52</v>
      </c>
      <c r="B53" s="240">
        <v>0</v>
      </c>
      <c r="C53" s="241"/>
      <c r="D53" s="241"/>
      <c r="E53" s="242">
        <v>6316.9632000000001</v>
      </c>
    </row>
    <row r="54" spans="1:5" x14ac:dyDescent="0.25">
      <c r="A54" s="231" t="s">
        <v>53</v>
      </c>
      <c r="B54" s="237">
        <v>0</v>
      </c>
      <c r="C54" s="238"/>
      <c r="D54" s="238"/>
      <c r="E54" s="239">
        <v>0</v>
      </c>
    </row>
    <row r="55" spans="1:5" x14ac:dyDescent="0.25">
      <c r="A55" s="230" t="s">
        <v>54</v>
      </c>
      <c r="B55" s="240"/>
      <c r="C55" s="241"/>
      <c r="D55" s="241"/>
      <c r="E55" s="242"/>
    </row>
    <row r="56" spans="1:5" x14ac:dyDescent="0.25">
      <c r="A56" s="231" t="s">
        <v>55</v>
      </c>
      <c r="B56" s="237"/>
      <c r="C56" s="238"/>
      <c r="D56" s="238"/>
      <c r="E56" s="239">
        <v>0</v>
      </c>
    </row>
    <row r="57" spans="1:5" x14ac:dyDescent="0.25">
      <c r="A57" s="230" t="s">
        <v>56</v>
      </c>
      <c r="B57" s="240"/>
      <c r="C57" s="241"/>
      <c r="D57" s="241"/>
      <c r="E57" s="242">
        <v>0</v>
      </c>
    </row>
    <row r="58" spans="1:5" ht="15.75" thickBot="1" x14ac:dyDescent="0.3">
      <c r="A58" s="231" t="s">
        <v>57</v>
      </c>
      <c r="B58" s="237"/>
      <c r="C58" s="238"/>
      <c r="D58" s="238"/>
      <c r="E58" s="239"/>
    </row>
    <row r="59" spans="1:5" ht="15.75" thickTop="1" x14ac:dyDescent="0.25">
      <c r="A59" s="233" t="s">
        <v>58</v>
      </c>
      <c r="B59" s="243">
        <v>0</v>
      </c>
      <c r="C59" s="244">
        <v>0</v>
      </c>
      <c r="D59" s="244">
        <v>0</v>
      </c>
      <c r="E59" s="245">
        <v>6316.9632000000001</v>
      </c>
    </row>
    <row r="61" spans="1:5" ht="14.45" customHeight="1" x14ac:dyDescent="0.25">
      <c r="A61" s="47" t="s">
        <v>79</v>
      </c>
      <c r="B61" s="313" t="s">
        <v>4</v>
      </c>
      <c r="C61" s="314"/>
      <c r="D61" s="314"/>
      <c r="E61" s="315"/>
    </row>
    <row r="62" spans="1:5" x14ac:dyDescent="0.25">
      <c r="A62" s="43" t="s">
        <v>5</v>
      </c>
      <c r="B62" s="41" t="s">
        <v>6</v>
      </c>
      <c r="C62" s="41" t="s">
        <v>7</v>
      </c>
      <c r="D62" s="41" t="s">
        <v>8</v>
      </c>
      <c r="E62" s="42" t="s">
        <v>9</v>
      </c>
    </row>
    <row r="63" spans="1:5" x14ac:dyDescent="0.25">
      <c r="A63" s="39" t="s">
        <v>80</v>
      </c>
      <c r="B63" s="48"/>
      <c r="C63" s="49">
        <v>31000000000</v>
      </c>
      <c r="D63" s="49">
        <v>26000000000</v>
      </c>
      <c r="E63" s="50"/>
    </row>
    <row r="64" spans="1:5" x14ac:dyDescent="0.25">
      <c r="A64" s="40" t="s">
        <v>81</v>
      </c>
      <c r="B64" s="44"/>
      <c r="C64" s="45">
        <v>6600000000</v>
      </c>
      <c r="D64" s="45">
        <v>36000000000</v>
      </c>
      <c r="E64" s="46"/>
    </row>
    <row r="65" spans="1:5" ht="18" x14ac:dyDescent="0.35">
      <c r="A65" s="52" t="s">
        <v>82</v>
      </c>
      <c r="B65" s="53"/>
      <c r="C65" s="54">
        <v>1700000000</v>
      </c>
      <c r="D65" s="54"/>
      <c r="E65" s="55"/>
    </row>
    <row r="66" spans="1:5" x14ac:dyDescent="0.25">
      <c r="A66" s="51"/>
      <c r="B66" s="56"/>
      <c r="C66" s="56"/>
      <c r="D66" s="56"/>
      <c r="E66" s="56"/>
    </row>
    <row r="67" spans="1:5" ht="30" customHeight="1" x14ac:dyDescent="0.25">
      <c r="A67" s="310" t="s">
        <v>59</v>
      </c>
      <c r="B67" s="310"/>
      <c r="C67" s="310"/>
      <c r="D67" s="310"/>
      <c r="E67" s="310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67"/>
  <sheetViews>
    <sheetView showZeros="0" topLeftCell="A15" workbookViewId="0">
      <selection activeCell="B22" sqref="B2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11" t="s">
        <v>0</v>
      </c>
      <c r="B1" s="312"/>
      <c r="C1" s="312"/>
      <c r="D1" s="312"/>
      <c r="E1" s="312"/>
    </row>
    <row r="2" spans="1:5" ht="18.75" x14ac:dyDescent="0.3">
      <c r="A2" s="311" t="s">
        <v>1</v>
      </c>
      <c r="B2" s="321"/>
      <c r="C2" s="321"/>
      <c r="D2" s="321"/>
      <c r="E2" s="321"/>
    </row>
    <row r="3" spans="1:5" x14ac:dyDescent="0.25">
      <c r="A3" s="297" t="s">
        <v>2</v>
      </c>
      <c r="B3" s="316" t="s">
        <v>93</v>
      </c>
      <c r="C3" s="317"/>
      <c r="D3" s="317"/>
      <c r="E3" s="317"/>
    </row>
    <row r="4" spans="1:5" x14ac:dyDescent="0.25">
      <c r="A4" s="264"/>
      <c r="B4" s="264"/>
      <c r="C4" s="264"/>
      <c r="D4" s="264"/>
      <c r="E4" s="264"/>
    </row>
    <row r="5" spans="1:5" x14ac:dyDescent="0.25">
      <c r="A5" s="291" t="s">
        <v>3</v>
      </c>
      <c r="B5" s="313" t="s">
        <v>4</v>
      </c>
      <c r="C5" s="314"/>
      <c r="D5" s="314"/>
      <c r="E5" s="315"/>
    </row>
    <row r="6" spans="1:5" x14ac:dyDescent="0.25">
      <c r="A6" s="281" t="s">
        <v>5</v>
      </c>
      <c r="B6" s="279" t="s">
        <v>6</v>
      </c>
      <c r="C6" s="279" t="s">
        <v>7</v>
      </c>
      <c r="D6" s="279" t="s">
        <v>8</v>
      </c>
      <c r="E6" s="280" t="s">
        <v>9</v>
      </c>
    </row>
    <row r="7" spans="1:5" x14ac:dyDescent="0.25">
      <c r="A7" s="274" t="s">
        <v>10</v>
      </c>
      <c r="B7" s="292">
        <v>0</v>
      </c>
      <c r="C7" s="293"/>
      <c r="D7" s="293"/>
      <c r="E7" s="294">
        <v>0</v>
      </c>
    </row>
    <row r="8" spans="1:5" x14ac:dyDescent="0.25">
      <c r="A8" s="276" t="s">
        <v>11</v>
      </c>
      <c r="B8" s="282">
        <v>0</v>
      </c>
      <c r="C8" s="283"/>
      <c r="D8" s="283"/>
      <c r="E8" s="284">
        <v>0</v>
      </c>
    </row>
    <row r="9" spans="1:5" x14ac:dyDescent="0.25">
      <c r="A9" s="275" t="s">
        <v>12</v>
      </c>
      <c r="B9" s="285">
        <v>5550008208.3000002</v>
      </c>
      <c r="C9" s="286"/>
      <c r="D9" s="286"/>
      <c r="E9" s="287">
        <v>0</v>
      </c>
    </row>
    <row r="10" spans="1:5" x14ac:dyDescent="0.25">
      <c r="A10" s="276" t="s">
        <v>13</v>
      </c>
      <c r="B10" s="282">
        <v>0</v>
      </c>
      <c r="C10" s="283"/>
      <c r="D10" s="283"/>
      <c r="E10" s="284">
        <v>0</v>
      </c>
    </row>
    <row r="11" spans="1:5" x14ac:dyDescent="0.25">
      <c r="A11" s="275" t="s">
        <v>14</v>
      </c>
      <c r="B11" s="285">
        <v>8933047783.7000008</v>
      </c>
      <c r="C11" s="286"/>
      <c r="D11" s="286"/>
      <c r="E11" s="287">
        <v>0</v>
      </c>
    </row>
    <row r="12" spans="1:5" x14ac:dyDescent="0.25">
      <c r="A12" s="276" t="s">
        <v>15</v>
      </c>
      <c r="B12" s="282">
        <v>0</v>
      </c>
      <c r="C12" s="283"/>
      <c r="D12" s="283"/>
      <c r="E12" s="284">
        <v>0</v>
      </c>
    </row>
    <row r="13" spans="1:5" x14ac:dyDescent="0.25">
      <c r="A13" s="275" t="s">
        <v>16</v>
      </c>
      <c r="B13" s="285">
        <v>0</v>
      </c>
      <c r="C13" s="286"/>
      <c r="D13" s="286"/>
      <c r="E13" s="287">
        <v>0</v>
      </c>
    </row>
    <row r="14" spans="1:5" x14ac:dyDescent="0.25">
      <c r="A14" s="276" t="s">
        <v>17</v>
      </c>
      <c r="B14" s="282">
        <v>183072931786.70001</v>
      </c>
      <c r="C14" s="283"/>
      <c r="D14" s="283"/>
      <c r="E14" s="284">
        <v>0</v>
      </c>
    </row>
    <row r="15" spans="1:5" x14ac:dyDescent="0.25">
      <c r="A15" s="275" t="s">
        <v>18</v>
      </c>
      <c r="B15" s="285">
        <v>0</v>
      </c>
      <c r="C15" s="286"/>
      <c r="D15" s="286"/>
      <c r="E15" s="287">
        <v>0</v>
      </c>
    </row>
    <row r="16" spans="1:5" x14ac:dyDescent="0.25">
      <c r="A16" s="276" t="s">
        <v>19</v>
      </c>
      <c r="B16" s="282">
        <v>73169687069.800003</v>
      </c>
      <c r="C16" s="283"/>
      <c r="D16" s="283">
        <v>130134480</v>
      </c>
      <c r="E16" s="284">
        <v>0</v>
      </c>
    </row>
    <row r="17" spans="1:5" x14ac:dyDescent="0.25">
      <c r="A17" s="275" t="s">
        <v>20</v>
      </c>
      <c r="B17" s="285">
        <v>0</v>
      </c>
      <c r="C17" s="286"/>
      <c r="D17" s="286">
        <v>181116000</v>
      </c>
      <c r="E17" s="287">
        <v>0</v>
      </c>
    </row>
    <row r="18" spans="1:5" x14ac:dyDescent="0.25">
      <c r="A18" s="276" t="s">
        <v>21</v>
      </c>
      <c r="B18" s="282">
        <v>0</v>
      </c>
      <c r="C18" s="283"/>
      <c r="D18" s="283"/>
      <c r="E18" s="284">
        <v>0</v>
      </c>
    </row>
    <row r="19" spans="1:5" x14ac:dyDescent="0.25">
      <c r="A19" s="275" t="s">
        <v>22</v>
      </c>
      <c r="B19" s="285">
        <v>0</v>
      </c>
      <c r="C19" s="286"/>
      <c r="D19" s="286"/>
      <c r="E19" s="287">
        <v>0</v>
      </c>
    </row>
    <row r="20" spans="1:5" ht="15.75" thickBot="1" x14ac:dyDescent="0.3">
      <c r="A20" s="276" t="s">
        <v>23</v>
      </c>
      <c r="B20" s="282"/>
      <c r="C20" s="283"/>
      <c r="D20" s="283"/>
      <c r="E20" s="283">
        <v>0</v>
      </c>
    </row>
    <row r="21" spans="1:5" ht="15.75" thickTop="1" x14ac:dyDescent="0.25">
      <c r="A21" s="278" t="s">
        <v>24</v>
      </c>
      <c r="B21" s="288">
        <v>270725674848.5</v>
      </c>
      <c r="C21" s="307">
        <v>260000000000</v>
      </c>
      <c r="D21" s="289">
        <v>311250480</v>
      </c>
      <c r="E21" s="290">
        <v>0</v>
      </c>
    </row>
    <row r="22" spans="1:5" x14ac:dyDescent="0.25">
      <c r="A22" s="277" t="s">
        <v>25</v>
      </c>
      <c r="B22" s="302">
        <v>168930183806.78964</v>
      </c>
      <c r="C22" s="308">
        <v>265899159663.86554</v>
      </c>
      <c r="D22" s="303">
        <v>402577600</v>
      </c>
      <c r="E22" s="304">
        <v>0</v>
      </c>
    </row>
    <row r="23" spans="1:5" x14ac:dyDescent="0.25">
      <c r="A23" s="295"/>
      <c r="B23" s="296"/>
      <c r="C23" s="296"/>
      <c r="D23" s="296"/>
      <c r="E23" s="296"/>
    </row>
    <row r="24" spans="1:5" x14ac:dyDescent="0.25">
      <c r="A24" s="291" t="s">
        <v>26</v>
      </c>
      <c r="B24" s="313" t="s">
        <v>4</v>
      </c>
      <c r="C24" s="314"/>
      <c r="D24" s="314"/>
      <c r="E24" s="315"/>
    </row>
    <row r="25" spans="1:5" x14ac:dyDescent="0.25">
      <c r="A25" s="281" t="s">
        <v>5</v>
      </c>
      <c r="B25" s="279" t="s">
        <v>6</v>
      </c>
      <c r="C25" s="279" t="s">
        <v>7</v>
      </c>
      <c r="D25" s="279" t="s">
        <v>8</v>
      </c>
      <c r="E25" s="280" t="s">
        <v>9</v>
      </c>
    </row>
    <row r="26" spans="1:5" x14ac:dyDescent="0.25">
      <c r="A26" s="274" t="s">
        <v>27</v>
      </c>
      <c r="B26" s="292">
        <v>36260</v>
      </c>
      <c r="C26" s="293"/>
      <c r="D26" s="306">
        <v>525142.82515302405</v>
      </c>
      <c r="E26" s="294">
        <v>0</v>
      </c>
    </row>
    <row r="27" spans="1:5" x14ac:dyDescent="0.25">
      <c r="A27" s="298" t="s">
        <v>28</v>
      </c>
      <c r="B27" s="299">
        <v>257000</v>
      </c>
      <c r="C27" s="300"/>
      <c r="D27" s="300"/>
      <c r="E27" s="301">
        <v>0</v>
      </c>
    </row>
    <row r="28" spans="1:5" x14ac:dyDescent="0.25">
      <c r="A28" s="295"/>
      <c r="B28" s="296"/>
      <c r="C28" s="296"/>
      <c r="D28" s="296"/>
      <c r="E28" s="296"/>
    </row>
    <row r="29" spans="1:5" x14ac:dyDescent="0.25">
      <c r="A29" s="291" t="s">
        <v>29</v>
      </c>
      <c r="B29" s="313" t="s">
        <v>4</v>
      </c>
      <c r="C29" s="314"/>
      <c r="D29" s="314"/>
      <c r="E29" s="315"/>
    </row>
    <row r="30" spans="1:5" x14ac:dyDescent="0.25">
      <c r="A30" s="281" t="s">
        <v>5</v>
      </c>
      <c r="B30" s="279" t="s">
        <v>6</v>
      </c>
      <c r="C30" s="279" t="s">
        <v>7</v>
      </c>
      <c r="D30" s="279" t="s">
        <v>8</v>
      </c>
      <c r="E30" s="280" t="s">
        <v>9</v>
      </c>
    </row>
    <row r="31" spans="1:5" x14ac:dyDescent="0.25">
      <c r="A31" s="274" t="s">
        <v>30</v>
      </c>
      <c r="B31" s="292"/>
      <c r="C31" s="293"/>
      <c r="D31" s="293"/>
      <c r="E31" s="294"/>
    </row>
    <row r="32" spans="1:5" x14ac:dyDescent="0.25">
      <c r="A32" s="276" t="s">
        <v>31</v>
      </c>
      <c r="B32" s="282"/>
      <c r="C32" s="283"/>
      <c r="D32" s="283"/>
      <c r="E32" s="284">
        <v>0</v>
      </c>
    </row>
    <row r="33" spans="1:5" x14ac:dyDescent="0.25">
      <c r="A33" s="275" t="s">
        <v>32</v>
      </c>
      <c r="B33" s="285"/>
      <c r="C33" s="286"/>
      <c r="D33" s="286"/>
      <c r="E33" s="287">
        <v>0</v>
      </c>
    </row>
    <row r="34" spans="1:5" x14ac:dyDescent="0.25">
      <c r="A34" s="276" t="s">
        <v>33</v>
      </c>
      <c r="B34" s="282"/>
      <c r="C34" s="283"/>
      <c r="D34" s="283"/>
      <c r="E34" s="284">
        <v>0</v>
      </c>
    </row>
    <row r="35" spans="1:5" x14ac:dyDescent="0.25">
      <c r="A35" s="275" t="s">
        <v>34</v>
      </c>
      <c r="B35" s="285"/>
      <c r="C35" s="286"/>
      <c r="D35" s="286"/>
      <c r="E35" s="287">
        <v>0</v>
      </c>
    </row>
    <row r="36" spans="1:5" x14ac:dyDescent="0.25">
      <c r="A36" s="276" t="s">
        <v>35</v>
      </c>
      <c r="B36" s="282"/>
      <c r="C36" s="283"/>
      <c r="D36" s="283"/>
      <c r="E36" s="284">
        <v>0</v>
      </c>
    </row>
    <row r="37" spans="1:5" x14ac:dyDescent="0.25">
      <c r="A37" s="275" t="s">
        <v>36</v>
      </c>
      <c r="B37" s="285">
        <v>0</v>
      </c>
      <c r="C37" s="286"/>
      <c r="D37" s="286"/>
      <c r="E37" s="287">
        <v>4706.24</v>
      </c>
    </row>
    <row r="38" spans="1:5" x14ac:dyDescent="0.25">
      <c r="A38" s="276" t="s">
        <v>37</v>
      </c>
      <c r="B38" s="282"/>
      <c r="C38" s="283"/>
      <c r="D38" s="283"/>
      <c r="E38" s="284">
        <v>0</v>
      </c>
    </row>
    <row r="39" spans="1:5" x14ac:dyDescent="0.25">
      <c r="A39" s="275" t="s">
        <v>38</v>
      </c>
      <c r="B39" s="285"/>
      <c r="C39" s="286"/>
      <c r="D39" s="286"/>
      <c r="E39" s="287">
        <v>0</v>
      </c>
    </row>
    <row r="40" spans="1:5" x14ac:dyDescent="0.25">
      <c r="A40" s="276" t="s">
        <v>39</v>
      </c>
      <c r="B40" s="282"/>
      <c r="C40" s="283"/>
      <c r="D40" s="283"/>
      <c r="E40" s="284">
        <v>0</v>
      </c>
    </row>
    <row r="41" spans="1:5" x14ac:dyDescent="0.25">
      <c r="A41" s="275" t="s">
        <v>40</v>
      </c>
      <c r="B41" s="285">
        <v>0</v>
      </c>
      <c r="C41" s="286"/>
      <c r="D41" s="286"/>
      <c r="E41" s="287">
        <v>0</v>
      </c>
    </row>
    <row r="42" spans="1:5" x14ac:dyDescent="0.25">
      <c r="A42" s="276" t="s">
        <v>41</v>
      </c>
      <c r="B42" s="282">
        <v>0</v>
      </c>
      <c r="C42" s="283"/>
      <c r="D42" s="283"/>
      <c r="E42" s="284">
        <v>0</v>
      </c>
    </row>
    <row r="43" spans="1:5" x14ac:dyDescent="0.25">
      <c r="A43" s="275" t="s">
        <v>42</v>
      </c>
      <c r="B43" s="285">
        <v>0</v>
      </c>
      <c r="C43" s="286"/>
      <c r="D43" s="286"/>
      <c r="E43" s="287">
        <v>0</v>
      </c>
    </row>
    <row r="44" spans="1:5" x14ac:dyDescent="0.25">
      <c r="A44" s="276" t="s">
        <v>43</v>
      </c>
      <c r="B44" s="282">
        <v>0</v>
      </c>
      <c r="C44" s="283"/>
      <c r="D44" s="283"/>
      <c r="E44" s="284">
        <v>0</v>
      </c>
    </row>
    <row r="45" spans="1:5" x14ac:dyDescent="0.25">
      <c r="A45" s="275" t="s">
        <v>44</v>
      </c>
      <c r="B45" s="285"/>
      <c r="C45" s="286"/>
      <c r="D45" s="286"/>
      <c r="E45" s="287">
        <v>0</v>
      </c>
    </row>
    <row r="46" spans="1:5" x14ac:dyDescent="0.25">
      <c r="A46" s="276" t="s">
        <v>45</v>
      </c>
      <c r="B46" s="282"/>
      <c r="C46" s="283"/>
      <c r="D46" s="283"/>
      <c r="E46" s="284">
        <v>0</v>
      </c>
    </row>
    <row r="47" spans="1:5" x14ac:dyDescent="0.25">
      <c r="A47" s="275" t="s">
        <v>46</v>
      </c>
      <c r="B47" s="285"/>
      <c r="C47" s="286"/>
      <c r="D47" s="286"/>
      <c r="E47" s="287">
        <v>0</v>
      </c>
    </row>
    <row r="48" spans="1:5" x14ac:dyDescent="0.25">
      <c r="A48" s="276" t="s">
        <v>47</v>
      </c>
      <c r="B48" s="282">
        <v>0</v>
      </c>
      <c r="C48" s="283"/>
      <c r="D48" s="283"/>
      <c r="E48" s="284"/>
    </row>
    <row r="49" spans="1:5" x14ac:dyDescent="0.25">
      <c r="A49" s="275" t="s">
        <v>48</v>
      </c>
      <c r="B49" s="285"/>
      <c r="C49" s="286"/>
      <c r="D49" s="305"/>
      <c r="E49" s="287"/>
    </row>
    <row r="50" spans="1:5" x14ac:dyDescent="0.25">
      <c r="A50" s="276" t="s">
        <v>49</v>
      </c>
      <c r="B50" s="282"/>
      <c r="C50" s="283"/>
      <c r="D50" s="283"/>
      <c r="E50" s="284">
        <v>0</v>
      </c>
    </row>
    <row r="51" spans="1:5" x14ac:dyDescent="0.25">
      <c r="A51" s="275" t="s">
        <v>50</v>
      </c>
      <c r="B51" s="285">
        <v>0</v>
      </c>
      <c r="C51" s="286"/>
      <c r="D51" s="286"/>
      <c r="E51" s="287">
        <v>0</v>
      </c>
    </row>
    <row r="52" spans="1:5" x14ac:dyDescent="0.25">
      <c r="A52" s="276" t="s">
        <v>51</v>
      </c>
      <c r="B52" s="282"/>
      <c r="C52" s="283"/>
      <c r="D52" s="283"/>
      <c r="E52" s="284"/>
    </row>
    <row r="53" spans="1:5" x14ac:dyDescent="0.25">
      <c r="A53" s="275" t="s">
        <v>52</v>
      </c>
      <c r="B53" s="285">
        <v>0</v>
      </c>
      <c r="C53" s="286"/>
      <c r="D53" s="286"/>
      <c r="E53" s="287">
        <v>9076.32</v>
      </c>
    </row>
    <row r="54" spans="1:5" x14ac:dyDescent="0.25">
      <c r="A54" s="276" t="s">
        <v>53</v>
      </c>
      <c r="B54" s="282">
        <v>0</v>
      </c>
      <c r="C54" s="283"/>
      <c r="D54" s="283"/>
      <c r="E54" s="284">
        <v>0</v>
      </c>
    </row>
    <row r="55" spans="1:5" x14ac:dyDescent="0.25">
      <c r="A55" s="275" t="s">
        <v>54</v>
      </c>
      <c r="B55" s="285"/>
      <c r="C55" s="286"/>
      <c r="D55" s="286"/>
      <c r="E55" s="287"/>
    </row>
    <row r="56" spans="1:5" x14ac:dyDescent="0.25">
      <c r="A56" s="276" t="s">
        <v>55</v>
      </c>
      <c r="B56" s="282"/>
      <c r="C56" s="283"/>
      <c r="D56" s="283"/>
      <c r="E56" s="284">
        <v>0</v>
      </c>
    </row>
    <row r="57" spans="1:5" x14ac:dyDescent="0.25">
      <c r="A57" s="275" t="s">
        <v>56</v>
      </c>
      <c r="B57" s="285"/>
      <c r="C57" s="286"/>
      <c r="D57" s="286"/>
      <c r="E57" s="287">
        <v>0</v>
      </c>
    </row>
    <row r="58" spans="1:5" ht="15.75" thickBot="1" x14ac:dyDescent="0.3">
      <c r="A58" s="276" t="s">
        <v>57</v>
      </c>
      <c r="B58" s="282"/>
      <c r="C58" s="283"/>
      <c r="D58" s="283"/>
      <c r="E58" s="284"/>
    </row>
    <row r="59" spans="1:5" ht="15.75" thickTop="1" x14ac:dyDescent="0.25">
      <c r="A59" s="278" t="s">
        <v>58</v>
      </c>
      <c r="B59" s="288">
        <v>0</v>
      </c>
      <c r="C59" s="289">
        <v>0</v>
      </c>
      <c r="D59" s="289">
        <v>0</v>
      </c>
      <c r="E59" s="290">
        <v>13782.56</v>
      </c>
    </row>
    <row r="61" spans="1:5" ht="14.45" customHeight="1" x14ac:dyDescent="0.25">
      <c r="A61" s="47" t="s">
        <v>79</v>
      </c>
      <c r="B61" s="313" t="s">
        <v>4</v>
      </c>
      <c r="C61" s="314"/>
      <c r="D61" s="314"/>
      <c r="E61" s="315"/>
    </row>
    <row r="62" spans="1:5" x14ac:dyDescent="0.25">
      <c r="A62" s="43" t="s">
        <v>5</v>
      </c>
      <c r="B62" s="41" t="s">
        <v>6</v>
      </c>
      <c r="C62" s="41" t="s">
        <v>7</v>
      </c>
      <c r="D62" s="41" t="s">
        <v>8</v>
      </c>
      <c r="E62" s="42" t="s">
        <v>9</v>
      </c>
    </row>
    <row r="63" spans="1:5" x14ac:dyDescent="0.25">
      <c r="A63" s="39" t="s">
        <v>80</v>
      </c>
      <c r="B63" s="48"/>
      <c r="C63" s="49">
        <v>31000000000</v>
      </c>
      <c r="D63" s="49">
        <v>28000000000</v>
      </c>
      <c r="E63" s="50"/>
    </row>
    <row r="64" spans="1:5" x14ac:dyDescent="0.25">
      <c r="A64" s="40" t="s">
        <v>81</v>
      </c>
      <c r="B64" s="44"/>
      <c r="C64" s="45">
        <v>7100000000</v>
      </c>
      <c r="D64" s="45">
        <v>38000000000</v>
      </c>
      <c r="E64" s="46"/>
    </row>
    <row r="65" spans="1:5" ht="18" x14ac:dyDescent="0.35">
      <c r="A65" s="52" t="s">
        <v>82</v>
      </c>
      <c r="B65" s="53"/>
      <c r="C65" s="54">
        <v>2300000000</v>
      </c>
      <c r="D65" s="54"/>
      <c r="E65" s="55"/>
    </row>
    <row r="66" spans="1:5" x14ac:dyDescent="0.25">
      <c r="A66" s="51"/>
      <c r="B66" s="56"/>
      <c r="C66" s="56"/>
      <c r="D66" s="56"/>
      <c r="E66" s="56"/>
    </row>
    <row r="67" spans="1:5" ht="30" customHeight="1" x14ac:dyDescent="0.25">
      <c r="A67" s="310" t="s">
        <v>59</v>
      </c>
      <c r="B67" s="310"/>
      <c r="C67" s="310"/>
      <c r="D67" s="310"/>
      <c r="E67" s="310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67"/>
  <sheetViews>
    <sheetView showZeros="0" workbookViewId="0">
      <selection activeCell="G22" sqref="G2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29" t="s">
        <v>0</v>
      </c>
      <c r="B1" s="330"/>
      <c r="C1" s="330"/>
      <c r="D1" s="330"/>
      <c r="E1" s="330"/>
    </row>
    <row r="2" spans="1:5" ht="18.75" x14ac:dyDescent="0.3">
      <c r="A2" s="329" t="s">
        <v>1</v>
      </c>
      <c r="B2" s="331"/>
      <c r="C2" s="331"/>
      <c r="D2" s="331"/>
      <c r="E2" s="331"/>
    </row>
    <row r="3" spans="1:5" x14ac:dyDescent="0.25">
      <c r="A3" s="297" t="s">
        <v>2</v>
      </c>
      <c r="B3" s="332" t="s">
        <v>94</v>
      </c>
      <c r="C3" s="333"/>
      <c r="D3" s="333"/>
      <c r="E3" s="333"/>
    </row>
    <row r="4" spans="1:5" x14ac:dyDescent="0.25">
      <c r="A4" s="265"/>
      <c r="B4" s="265"/>
      <c r="C4" s="265"/>
      <c r="D4" s="265"/>
      <c r="E4" s="265"/>
    </row>
    <row r="5" spans="1:5" x14ac:dyDescent="0.25">
      <c r="A5" s="291" t="s">
        <v>3</v>
      </c>
      <c r="B5" s="313" t="s">
        <v>4</v>
      </c>
      <c r="C5" s="314"/>
      <c r="D5" s="314"/>
      <c r="E5" s="315"/>
    </row>
    <row r="6" spans="1:5" x14ac:dyDescent="0.25">
      <c r="A6" s="281" t="s">
        <v>5</v>
      </c>
      <c r="B6" s="279" t="s">
        <v>6</v>
      </c>
      <c r="C6" s="279" t="s">
        <v>7</v>
      </c>
      <c r="D6" s="279" t="s">
        <v>8</v>
      </c>
      <c r="E6" s="280" t="s">
        <v>9</v>
      </c>
    </row>
    <row r="7" spans="1:5" x14ac:dyDescent="0.25">
      <c r="A7" s="274" t="s">
        <v>10</v>
      </c>
      <c r="B7" s="292">
        <v>0</v>
      </c>
      <c r="C7" s="293"/>
      <c r="D7" s="293"/>
      <c r="E7" s="294">
        <v>0</v>
      </c>
    </row>
    <row r="8" spans="1:5" x14ac:dyDescent="0.25">
      <c r="A8" s="276" t="s">
        <v>11</v>
      </c>
      <c r="B8" s="282">
        <v>0</v>
      </c>
      <c r="C8" s="283"/>
      <c r="D8" s="283"/>
      <c r="E8" s="284">
        <v>0</v>
      </c>
    </row>
    <row r="9" spans="1:5" x14ac:dyDescent="0.25">
      <c r="A9" s="275" t="s">
        <v>12</v>
      </c>
      <c r="B9" s="285">
        <v>6399635491.1000004</v>
      </c>
      <c r="C9" s="286"/>
      <c r="D9" s="286"/>
      <c r="E9" s="287">
        <v>0</v>
      </c>
    </row>
    <row r="10" spans="1:5" x14ac:dyDescent="0.25">
      <c r="A10" s="276" t="s">
        <v>13</v>
      </c>
      <c r="B10" s="282">
        <v>0</v>
      </c>
      <c r="C10" s="283"/>
      <c r="D10" s="283"/>
      <c r="E10" s="284">
        <v>0</v>
      </c>
    </row>
    <row r="11" spans="1:5" x14ac:dyDescent="0.25">
      <c r="A11" s="275" t="s">
        <v>14</v>
      </c>
      <c r="B11" s="285">
        <v>10239917505.6</v>
      </c>
      <c r="C11" s="286"/>
      <c r="D11" s="286"/>
      <c r="E11" s="287">
        <v>0</v>
      </c>
    </row>
    <row r="12" spans="1:5" x14ac:dyDescent="0.25">
      <c r="A12" s="276" t="s">
        <v>15</v>
      </c>
      <c r="B12" s="282">
        <v>0</v>
      </c>
      <c r="C12" s="283"/>
      <c r="D12" s="283"/>
      <c r="E12" s="284">
        <v>0</v>
      </c>
    </row>
    <row r="13" spans="1:5" x14ac:dyDescent="0.25">
      <c r="A13" s="275" t="s">
        <v>16</v>
      </c>
      <c r="B13" s="285">
        <v>0</v>
      </c>
      <c r="C13" s="286"/>
      <c r="D13" s="286"/>
      <c r="E13" s="287">
        <v>0</v>
      </c>
    </row>
    <row r="14" spans="1:5" x14ac:dyDescent="0.25">
      <c r="A14" s="276" t="s">
        <v>17</v>
      </c>
      <c r="B14" s="282">
        <v>109018061982.5</v>
      </c>
      <c r="C14" s="283"/>
      <c r="D14" s="283"/>
      <c r="E14" s="284">
        <v>0</v>
      </c>
    </row>
    <row r="15" spans="1:5" x14ac:dyDescent="0.25">
      <c r="A15" s="275" t="s">
        <v>18</v>
      </c>
      <c r="B15" s="285">
        <v>0</v>
      </c>
      <c r="C15" s="286"/>
      <c r="D15" s="286"/>
      <c r="E15" s="287">
        <v>0</v>
      </c>
    </row>
    <row r="16" spans="1:5" x14ac:dyDescent="0.25">
      <c r="A16" s="276" t="s">
        <v>19</v>
      </c>
      <c r="B16" s="282">
        <v>102263163144.3</v>
      </c>
      <c r="C16" s="283"/>
      <c r="D16" s="283"/>
      <c r="E16" s="284">
        <v>0</v>
      </c>
    </row>
    <row r="17" spans="1:5" x14ac:dyDescent="0.25">
      <c r="A17" s="275" t="s">
        <v>20</v>
      </c>
      <c r="B17" s="285">
        <v>0</v>
      </c>
      <c r="C17" s="286"/>
      <c r="D17" s="286"/>
      <c r="E17" s="287">
        <v>0</v>
      </c>
    </row>
    <row r="18" spans="1:5" x14ac:dyDescent="0.25">
      <c r="A18" s="276" t="s">
        <v>21</v>
      </c>
      <c r="B18" s="282">
        <v>0</v>
      </c>
      <c r="C18" s="283"/>
      <c r="D18" s="283"/>
      <c r="E18" s="284">
        <v>0</v>
      </c>
    </row>
    <row r="19" spans="1:5" x14ac:dyDescent="0.25">
      <c r="A19" s="275" t="s">
        <v>22</v>
      </c>
      <c r="B19" s="285">
        <v>0</v>
      </c>
      <c r="C19" s="286"/>
      <c r="D19" s="286"/>
      <c r="E19" s="287">
        <v>0</v>
      </c>
    </row>
    <row r="20" spans="1:5" ht="15.75" thickBot="1" x14ac:dyDescent="0.3">
      <c r="A20" s="276" t="s">
        <v>23</v>
      </c>
      <c r="B20" s="282"/>
      <c r="C20" s="283"/>
      <c r="D20" s="283"/>
      <c r="E20" s="283">
        <v>0</v>
      </c>
    </row>
    <row r="21" spans="1:5" ht="15.75" thickTop="1" x14ac:dyDescent="0.25">
      <c r="A21" s="266" t="s">
        <v>24</v>
      </c>
      <c r="B21" s="288">
        <v>227920778123.5</v>
      </c>
      <c r="C21" s="267">
        <v>240000000000</v>
      </c>
      <c r="D21" s="289">
        <f>SUM(D7:D20)</f>
        <v>0</v>
      </c>
      <c r="E21" s="290">
        <f>SUM(E7:E20)</f>
        <v>0</v>
      </c>
    </row>
    <row r="22" spans="1:5" x14ac:dyDescent="0.25">
      <c r="A22" s="268" t="s">
        <v>25</v>
      </c>
      <c r="B22" s="269">
        <v>199316280405.09244</v>
      </c>
      <c r="C22" s="270">
        <v>245445378151.2605</v>
      </c>
      <c r="D22" s="271"/>
      <c r="E22" s="272"/>
    </row>
    <row r="23" spans="1:5" x14ac:dyDescent="0.25">
      <c r="A23" s="265"/>
      <c r="B23" s="273"/>
      <c r="C23" s="273"/>
      <c r="D23" s="273"/>
      <c r="E23" s="273"/>
    </row>
    <row r="24" spans="1:5" x14ac:dyDescent="0.25">
      <c r="A24" s="291" t="s">
        <v>26</v>
      </c>
      <c r="B24" s="313" t="s">
        <v>4</v>
      </c>
      <c r="C24" s="314"/>
      <c r="D24" s="314"/>
      <c r="E24" s="315"/>
    </row>
    <row r="25" spans="1:5" x14ac:dyDescent="0.25">
      <c r="A25" s="281" t="s">
        <v>5</v>
      </c>
      <c r="B25" s="279" t="s">
        <v>6</v>
      </c>
      <c r="C25" s="279" t="s">
        <v>7</v>
      </c>
      <c r="D25" s="279" t="s">
        <v>8</v>
      </c>
      <c r="E25" s="280" t="s">
        <v>9</v>
      </c>
    </row>
    <row r="26" spans="1:5" x14ac:dyDescent="0.25">
      <c r="A26" s="274" t="s">
        <v>27</v>
      </c>
      <c r="B26" s="292">
        <v>52400</v>
      </c>
      <c r="C26" s="293"/>
      <c r="D26" s="293">
        <v>351340.73304303898</v>
      </c>
      <c r="E26" s="294">
        <v>0</v>
      </c>
    </row>
    <row r="27" spans="1:5" x14ac:dyDescent="0.25">
      <c r="A27" s="298" t="s">
        <v>28</v>
      </c>
      <c r="B27" s="299">
        <v>370600</v>
      </c>
      <c r="C27" s="300"/>
      <c r="D27" s="300"/>
      <c r="E27" s="301">
        <v>0</v>
      </c>
    </row>
    <row r="28" spans="1:5" x14ac:dyDescent="0.25">
      <c r="A28" s="265"/>
      <c r="B28" s="273"/>
      <c r="C28" s="273"/>
      <c r="D28" s="273"/>
      <c r="E28" s="273"/>
    </row>
    <row r="29" spans="1:5" x14ac:dyDescent="0.25">
      <c r="A29" s="291" t="s">
        <v>29</v>
      </c>
      <c r="B29" s="313" t="s">
        <v>4</v>
      </c>
      <c r="C29" s="314"/>
      <c r="D29" s="314"/>
      <c r="E29" s="315"/>
    </row>
    <row r="30" spans="1:5" x14ac:dyDescent="0.25">
      <c r="A30" s="281" t="s">
        <v>5</v>
      </c>
      <c r="B30" s="279" t="s">
        <v>6</v>
      </c>
      <c r="C30" s="279" t="s">
        <v>7</v>
      </c>
      <c r="D30" s="279" t="s">
        <v>8</v>
      </c>
      <c r="E30" s="280" t="s">
        <v>9</v>
      </c>
    </row>
    <row r="31" spans="1:5" x14ac:dyDescent="0.25">
      <c r="A31" s="274" t="s">
        <v>30</v>
      </c>
      <c r="B31" s="292"/>
      <c r="C31" s="293"/>
      <c r="D31" s="293"/>
      <c r="E31" s="294"/>
    </row>
    <row r="32" spans="1:5" x14ac:dyDescent="0.25">
      <c r="A32" s="276" t="s">
        <v>31</v>
      </c>
      <c r="B32" s="282"/>
      <c r="C32" s="283"/>
      <c r="D32" s="283"/>
      <c r="E32" s="284">
        <v>0</v>
      </c>
    </row>
    <row r="33" spans="1:5" x14ac:dyDescent="0.25">
      <c r="A33" s="275" t="s">
        <v>32</v>
      </c>
      <c r="B33" s="285"/>
      <c r="C33" s="286"/>
      <c r="D33" s="286"/>
      <c r="E33" s="287">
        <v>0</v>
      </c>
    </row>
    <row r="34" spans="1:5" x14ac:dyDescent="0.25">
      <c r="A34" s="276" t="s">
        <v>33</v>
      </c>
      <c r="B34" s="282"/>
      <c r="C34" s="283"/>
      <c r="D34" s="283"/>
      <c r="E34" s="284">
        <v>0</v>
      </c>
    </row>
    <row r="35" spans="1:5" x14ac:dyDescent="0.25">
      <c r="A35" s="275" t="s">
        <v>34</v>
      </c>
      <c r="B35" s="285"/>
      <c r="C35" s="286"/>
      <c r="D35" s="286"/>
      <c r="E35" s="287">
        <v>0</v>
      </c>
    </row>
    <row r="36" spans="1:5" x14ac:dyDescent="0.25">
      <c r="A36" s="276" t="s">
        <v>35</v>
      </c>
      <c r="B36" s="282"/>
      <c r="C36" s="283"/>
      <c r="D36" s="283"/>
      <c r="E36" s="284">
        <v>0</v>
      </c>
    </row>
    <row r="37" spans="1:5" x14ac:dyDescent="0.25">
      <c r="A37" s="275" t="s">
        <v>36</v>
      </c>
      <c r="B37" s="285">
        <v>0</v>
      </c>
      <c r="C37" s="286"/>
      <c r="D37" s="286"/>
      <c r="E37" s="287">
        <v>0</v>
      </c>
    </row>
    <row r="38" spans="1:5" x14ac:dyDescent="0.25">
      <c r="A38" s="276" t="s">
        <v>37</v>
      </c>
      <c r="B38" s="282"/>
      <c r="C38" s="283"/>
      <c r="D38" s="283"/>
      <c r="E38" s="284">
        <v>0</v>
      </c>
    </row>
    <row r="39" spans="1:5" x14ac:dyDescent="0.25">
      <c r="A39" s="275" t="s">
        <v>38</v>
      </c>
      <c r="B39" s="285"/>
      <c r="C39" s="286"/>
      <c r="D39" s="286"/>
      <c r="E39" s="287">
        <v>0</v>
      </c>
    </row>
    <row r="40" spans="1:5" x14ac:dyDescent="0.25">
      <c r="A40" s="276" t="s">
        <v>39</v>
      </c>
      <c r="B40" s="282"/>
      <c r="C40" s="283"/>
      <c r="D40" s="283"/>
      <c r="E40" s="284">
        <v>0</v>
      </c>
    </row>
    <row r="41" spans="1:5" x14ac:dyDescent="0.25">
      <c r="A41" s="275" t="s">
        <v>40</v>
      </c>
      <c r="B41" s="285">
        <v>0</v>
      </c>
      <c r="C41" s="286"/>
      <c r="D41" s="286"/>
      <c r="E41" s="287">
        <v>0</v>
      </c>
    </row>
    <row r="42" spans="1:5" x14ac:dyDescent="0.25">
      <c r="A42" s="276" t="s">
        <v>41</v>
      </c>
      <c r="B42" s="282">
        <v>0</v>
      </c>
      <c r="C42" s="283"/>
      <c r="D42" s="283"/>
      <c r="E42" s="284">
        <v>0</v>
      </c>
    </row>
    <row r="43" spans="1:5" x14ac:dyDescent="0.25">
      <c r="A43" s="275" t="s">
        <v>42</v>
      </c>
      <c r="B43" s="285">
        <v>0</v>
      </c>
      <c r="C43" s="286"/>
      <c r="D43" s="286"/>
      <c r="E43" s="287">
        <v>0</v>
      </c>
    </row>
    <row r="44" spans="1:5" x14ac:dyDescent="0.25">
      <c r="A44" s="276" t="s">
        <v>43</v>
      </c>
      <c r="B44" s="282">
        <v>0</v>
      </c>
      <c r="C44" s="283"/>
      <c r="D44" s="283"/>
      <c r="E44" s="284">
        <v>0</v>
      </c>
    </row>
    <row r="45" spans="1:5" x14ac:dyDescent="0.25">
      <c r="A45" s="275" t="s">
        <v>44</v>
      </c>
      <c r="B45" s="285"/>
      <c r="C45" s="286"/>
      <c r="D45" s="286"/>
      <c r="E45" s="287">
        <v>0</v>
      </c>
    </row>
    <row r="46" spans="1:5" x14ac:dyDescent="0.25">
      <c r="A46" s="276" t="s">
        <v>45</v>
      </c>
      <c r="B46" s="282"/>
      <c r="C46" s="283"/>
      <c r="D46" s="283"/>
      <c r="E46" s="284">
        <v>0</v>
      </c>
    </row>
    <row r="47" spans="1:5" x14ac:dyDescent="0.25">
      <c r="A47" s="275" t="s">
        <v>46</v>
      </c>
      <c r="B47" s="285"/>
      <c r="C47" s="286"/>
      <c r="D47" s="286"/>
      <c r="E47" s="287">
        <v>0</v>
      </c>
    </row>
    <row r="48" spans="1:5" x14ac:dyDescent="0.25">
      <c r="A48" s="276" t="s">
        <v>47</v>
      </c>
      <c r="B48" s="282">
        <v>0</v>
      </c>
      <c r="C48" s="283"/>
      <c r="D48" s="283"/>
      <c r="E48" s="284"/>
    </row>
    <row r="49" spans="1:5" x14ac:dyDescent="0.25">
      <c r="A49" s="275" t="s">
        <v>48</v>
      </c>
      <c r="B49" s="285"/>
      <c r="C49" s="286"/>
      <c r="D49" s="286"/>
      <c r="E49" s="287"/>
    </row>
    <row r="50" spans="1:5" x14ac:dyDescent="0.25">
      <c r="A50" s="276" t="s">
        <v>49</v>
      </c>
      <c r="B50" s="282"/>
      <c r="C50" s="283"/>
      <c r="D50" s="283"/>
      <c r="E50" s="284">
        <v>0</v>
      </c>
    </row>
    <row r="51" spans="1:5" x14ac:dyDescent="0.25">
      <c r="A51" s="275" t="s">
        <v>50</v>
      </c>
      <c r="B51" s="285">
        <v>0</v>
      </c>
      <c r="C51" s="286"/>
      <c r="D51" s="286"/>
      <c r="E51" s="287">
        <v>0</v>
      </c>
    </row>
    <row r="52" spans="1:5" x14ac:dyDescent="0.25">
      <c r="A52" s="276" t="s">
        <v>51</v>
      </c>
      <c r="B52" s="282"/>
      <c r="C52" s="283"/>
      <c r="D52" s="283"/>
      <c r="E52" s="284"/>
    </row>
    <row r="53" spans="1:5" x14ac:dyDescent="0.25">
      <c r="A53" s="275" t="s">
        <v>52</v>
      </c>
      <c r="B53" s="285">
        <v>0</v>
      </c>
      <c r="C53" s="286"/>
      <c r="D53" s="286"/>
      <c r="E53" s="287">
        <v>0</v>
      </c>
    </row>
    <row r="54" spans="1:5" x14ac:dyDescent="0.25">
      <c r="A54" s="276" t="s">
        <v>53</v>
      </c>
      <c r="B54" s="282">
        <v>0</v>
      </c>
      <c r="C54" s="283"/>
      <c r="D54" s="283"/>
      <c r="E54" s="284">
        <v>0</v>
      </c>
    </row>
    <row r="55" spans="1:5" x14ac:dyDescent="0.25">
      <c r="A55" s="275" t="s">
        <v>54</v>
      </c>
      <c r="B55" s="285"/>
      <c r="C55" s="286"/>
      <c r="D55" s="286"/>
      <c r="E55" s="287"/>
    </row>
    <row r="56" spans="1:5" x14ac:dyDescent="0.25">
      <c r="A56" s="276" t="s">
        <v>55</v>
      </c>
      <c r="B56" s="282"/>
      <c r="C56" s="283"/>
      <c r="D56" s="283"/>
      <c r="E56" s="284">
        <v>0</v>
      </c>
    </row>
    <row r="57" spans="1:5" x14ac:dyDescent="0.25">
      <c r="A57" s="275" t="s">
        <v>56</v>
      </c>
      <c r="B57" s="285"/>
      <c r="C57" s="286"/>
      <c r="D57" s="286"/>
      <c r="E57" s="287">
        <v>0</v>
      </c>
    </row>
    <row r="58" spans="1:5" ht="15.75" thickBot="1" x14ac:dyDescent="0.3">
      <c r="A58" s="276" t="s">
        <v>57</v>
      </c>
      <c r="B58" s="282"/>
      <c r="C58" s="283"/>
      <c r="D58" s="283"/>
      <c r="E58" s="284"/>
    </row>
    <row r="59" spans="1:5" ht="15.75" thickTop="1" x14ac:dyDescent="0.25">
      <c r="A59" s="266" t="s">
        <v>58</v>
      </c>
      <c r="B59" s="288">
        <f>SUM(B31:B58)</f>
        <v>0</v>
      </c>
      <c r="C59" s="289">
        <f t="shared" ref="C59:E59" si="0">SUM(C31:C58)</f>
        <v>0</v>
      </c>
      <c r="D59" s="289">
        <f t="shared" si="0"/>
        <v>0</v>
      </c>
      <c r="E59" s="290">
        <f t="shared" si="0"/>
        <v>0</v>
      </c>
    </row>
    <row r="61" spans="1:5" ht="14.45" customHeight="1" x14ac:dyDescent="0.25">
      <c r="A61" s="47" t="s">
        <v>79</v>
      </c>
      <c r="B61" s="313" t="s">
        <v>4</v>
      </c>
      <c r="C61" s="314"/>
      <c r="D61" s="314"/>
      <c r="E61" s="315"/>
    </row>
    <row r="62" spans="1:5" x14ac:dyDescent="0.25">
      <c r="A62" s="43" t="s">
        <v>5</v>
      </c>
      <c r="B62" s="41" t="s">
        <v>6</v>
      </c>
      <c r="C62" s="41" t="s">
        <v>7</v>
      </c>
      <c r="D62" s="41" t="s">
        <v>8</v>
      </c>
      <c r="E62" s="42" t="s">
        <v>9</v>
      </c>
    </row>
    <row r="63" spans="1:5" x14ac:dyDescent="0.25">
      <c r="A63" s="39" t="s">
        <v>80</v>
      </c>
      <c r="B63" s="48"/>
      <c r="C63" s="49">
        <v>25000000000</v>
      </c>
      <c r="D63" s="49">
        <v>24000000000</v>
      </c>
      <c r="E63" s="50"/>
    </row>
    <row r="64" spans="1:5" x14ac:dyDescent="0.25">
      <c r="A64" s="40" t="s">
        <v>81</v>
      </c>
      <c r="B64" s="44"/>
      <c r="C64" s="45">
        <v>15000000000</v>
      </c>
      <c r="D64" s="45">
        <v>29000000000</v>
      </c>
      <c r="E64" s="46"/>
    </row>
    <row r="65" spans="1:5" ht="18" x14ac:dyDescent="0.35">
      <c r="A65" s="52" t="s">
        <v>82</v>
      </c>
      <c r="B65" s="53"/>
      <c r="C65" s="54">
        <v>2600000000</v>
      </c>
      <c r="D65" s="54"/>
      <c r="E65" s="55"/>
    </row>
    <row r="66" spans="1:5" x14ac:dyDescent="0.25">
      <c r="A66" s="51"/>
      <c r="B66" s="56"/>
      <c r="C66" s="56"/>
      <c r="D66" s="56"/>
      <c r="E66" s="56"/>
    </row>
    <row r="67" spans="1:5" ht="30" customHeight="1" x14ac:dyDescent="0.25">
      <c r="A67" s="310" t="s">
        <v>59</v>
      </c>
      <c r="B67" s="310"/>
      <c r="C67" s="310"/>
      <c r="D67" s="310"/>
      <c r="E67" s="310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67"/>
  <sheetViews>
    <sheetView showZeros="0" topLeftCell="A27" workbookViewId="0">
      <selection activeCell="D65" sqref="D65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11" t="s">
        <v>0</v>
      </c>
      <c r="B1" s="312"/>
      <c r="C1" s="312"/>
      <c r="D1" s="312"/>
      <c r="E1" s="312"/>
    </row>
    <row r="2" spans="1:5" ht="18.75" x14ac:dyDescent="0.3">
      <c r="A2" s="311" t="s">
        <v>88</v>
      </c>
      <c r="B2" s="311"/>
      <c r="C2" s="311"/>
      <c r="D2" s="311"/>
      <c r="E2" s="311"/>
    </row>
    <row r="3" spans="1:5" x14ac:dyDescent="0.25">
      <c r="A3" s="297" t="s">
        <v>2</v>
      </c>
      <c r="B3" s="316" t="s">
        <v>95</v>
      </c>
      <c r="C3" s="318"/>
      <c r="D3" s="318"/>
      <c r="E3" s="318"/>
    </row>
    <row r="4" spans="1:5" x14ac:dyDescent="0.25">
      <c r="A4" s="309"/>
      <c r="B4" s="309"/>
      <c r="C4" s="309"/>
      <c r="D4" s="309"/>
      <c r="E4" s="309"/>
    </row>
    <row r="5" spans="1:5" x14ac:dyDescent="0.25">
      <c r="A5" s="291" t="s">
        <v>3</v>
      </c>
      <c r="B5" s="319" t="s">
        <v>4</v>
      </c>
      <c r="C5" s="313"/>
      <c r="D5" s="313"/>
      <c r="E5" s="320"/>
    </row>
    <row r="6" spans="1:5" x14ac:dyDescent="0.25">
      <c r="A6" s="281" t="s">
        <v>5</v>
      </c>
      <c r="B6" s="279" t="s">
        <v>6</v>
      </c>
      <c r="C6" s="279" t="s">
        <v>7</v>
      </c>
      <c r="D6" s="279" t="s">
        <v>8</v>
      </c>
      <c r="E6" s="280" t="s">
        <v>9</v>
      </c>
    </row>
    <row r="7" spans="1:5" x14ac:dyDescent="0.25">
      <c r="A7" s="274" t="s">
        <v>10</v>
      </c>
      <c r="B7" s="292">
        <v>0</v>
      </c>
      <c r="C7" s="293"/>
      <c r="D7" s="293"/>
      <c r="E7" s="294">
        <v>0</v>
      </c>
    </row>
    <row r="8" spans="1:5" x14ac:dyDescent="0.25">
      <c r="A8" s="276" t="s">
        <v>11</v>
      </c>
      <c r="B8" s="282">
        <v>0</v>
      </c>
      <c r="C8" s="283"/>
      <c r="D8" s="283"/>
      <c r="E8" s="284">
        <v>0</v>
      </c>
    </row>
    <row r="9" spans="1:5" x14ac:dyDescent="0.25">
      <c r="A9" s="275" t="s">
        <v>12</v>
      </c>
      <c r="B9" s="285">
        <v>8949034123.3999996</v>
      </c>
      <c r="C9" s="286"/>
      <c r="D9" s="286"/>
      <c r="E9" s="287">
        <v>0</v>
      </c>
    </row>
    <row r="10" spans="1:5" x14ac:dyDescent="0.25">
      <c r="A10" s="276" t="s">
        <v>13</v>
      </c>
      <c r="B10" s="282">
        <v>0</v>
      </c>
      <c r="C10" s="283"/>
      <c r="D10" s="283"/>
      <c r="E10" s="284">
        <v>0</v>
      </c>
    </row>
    <row r="11" spans="1:5" x14ac:dyDescent="0.25">
      <c r="A11" s="275" t="s">
        <v>14</v>
      </c>
      <c r="B11" s="285">
        <v>13269759514.6</v>
      </c>
      <c r="C11" s="286"/>
      <c r="D11" s="286"/>
      <c r="E11" s="287">
        <v>0</v>
      </c>
    </row>
    <row r="12" spans="1:5" x14ac:dyDescent="0.25">
      <c r="A12" s="276" t="s">
        <v>15</v>
      </c>
      <c r="B12" s="282">
        <v>0</v>
      </c>
      <c r="C12" s="283"/>
      <c r="D12" s="283"/>
      <c r="E12" s="284">
        <v>0</v>
      </c>
    </row>
    <row r="13" spans="1:5" x14ac:dyDescent="0.25">
      <c r="A13" s="275" t="s">
        <v>16</v>
      </c>
      <c r="B13" s="285">
        <v>0</v>
      </c>
      <c r="C13" s="286"/>
      <c r="D13" s="286"/>
      <c r="E13" s="287">
        <v>0</v>
      </c>
    </row>
    <row r="14" spans="1:5" x14ac:dyDescent="0.25">
      <c r="A14" s="276" t="s">
        <v>17</v>
      </c>
      <c r="B14" s="282">
        <v>128677600799.2</v>
      </c>
      <c r="C14" s="283"/>
      <c r="D14" s="283">
        <v>583466400</v>
      </c>
      <c r="E14" s="284">
        <v>0</v>
      </c>
    </row>
    <row r="15" spans="1:5" x14ac:dyDescent="0.25">
      <c r="A15" s="275" t="s">
        <v>18</v>
      </c>
      <c r="B15" s="285">
        <v>0</v>
      </c>
      <c r="C15" s="286"/>
      <c r="D15" s="286"/>
      <c r="E15" s="287">
        <v>0</v>
      </c>
    </row>
    <row r="16" spans="1:5" x14ac:dyDescent="0.25">
      <c r="A16" s="276" t="s">
        <v>19</v>
      </c>
      <c r="B16" s="282">
        <v>131826719551.5</v>
      </c>
      <c r="C16" s="283"/>
      <c r="D16" s="283">
        <v>529756800</v>
      </c>
      <c r="E16" s="284">
        <v>0</v>
      </c>
    </row>
    <row r="17" spans="1:5" x14ac:dyDescent="0.25">
      <c r="A17" s="275" t="s">
        <v>20</v>
      </c>
      <c r="B17" s="285">
        <v>0</v>
      </c>
      <c r="C17" s="286"/>
      <c r="D17" s="286"/>
      <c r="E17" s="287">
        <v>0</v>
      </c>
    </row>
    <row r="18" spans="1:5" x14ac:dyDescent="0.25">
      <c r="A18" s="276" t="s">
        <v>21</v>
      </c>
      <c r="B18" s="282">
        <v>0</v>
      </c>
      <c r="C18" s="283"/>
      <c r="D18" s="283"/>
      <c r="E18" s="284">
        <v>0</v>
      </c>
    </row>
    <row r="19" spans="1:5" x14ac:dyDescent="0.25">
      <c r="A19" s="275" t="s">
        <v>22</v>
      </c>
      <c r="B19" s="285">
        <v>0</v>
      </c>
      <c r="C19" s="286"/>
      <c r="D19" s="286"/>
      <c r="E19" s="287">
        <v>0</v>
      </c>
    </row>
    <row r="20" spans="1:5" ht="15.75" thickBot="1" x14ac:dyDescent="0.3">
      <c r="A20" s="276" t="s">
        <v>23</v>
      </c>
      <c r="B20" s="282"/>
      <c r="C20" s="283"/>
      <c r="D20" s="283"/>
      <c r="E20" s="283">
        <v>0</v>
      </c>
    </row>
    <row r="21" spans="1:5" ht="15.75" thickTop="1" x14ac:dyDescent="0.25">
      <c r="A21" s="278" t="s">
        <v>24</v>
      </c>
      <c r="B21" s="288">
        <v>282723113988.70001</v>
      </c>
      <c r="C21" s="307">
        <v>290000000000</v>
      </c>
      <c r="D21" s="289">
        <v>1113223200</v>
      </c>
      <c r="E21" s="290">
        <v>0</v>
      </c>
    </row>
    <row r="22" spans="1:5" x14ac:dyDescent="0.25">
      <c r="A22" s="277" t="s">
        <v>25</v>
      </c>
      <c r="B22" s="302">
        <v>256533264994.18878</v>
      </c>
      <c r="C22" s="308">
        <v>296579831932.77307</v>
      </c>
      <c r="D22" s="303">
        <v>573173391.59663868</v>
      </c>
      <c r="E22" s="304">
        <v>0</v>
      </c>
    </row>
    <row r="23" spans="1:5" x14ac:dyDescent="0.25">
      <c r="A23" s="295"/>
      <c r="B23" s="296"/>
      <c r="C23" s="296"/>
      <c r="D23" s="296"/>
      <c r="E23" s="296"/>
    </row>
    <row r="24" spans="1:5" x14ac:dyDescent="0.25">
      <c r="A24" s="291" t="s">
        <v>26</v>
      </c>
      <c r="B24" s="319" t="s">
        <v>4</v>
      </c>
      <c r="C24" s="313"/>
      <c r="D24" s="313"/>
      <c r="E24" s="320"/>
    </row>
    <row r="25" spans="1:5" x14ac:dyDescent="0.25">
      <c r="A25" s="281" t="s">
        <v>5</v>
      </c>
      <c r="B25" s="279" t="s">
        <v>6</v>
      </c>
      <c r="C25" s="279" t="s">
        <v>7</v>
      </c>
      <c r="D25" s="279" t="s">
        <v>8</v>
      </c>
      <c r="E25" s="280" t="s">
        <v>9</v>
      </c>
    </row>
    <row r="26" spans="1:5" x14ac:dyDescent="0.25">
      <c r="A26" s="274" t="s">
        <v>27</v>
      </c>
      <c r="B26" s="292">
        <v>93300</v>
      </c>
      <c r="C26" s="293"/>
      <c r="D26" s="306">
        <v>384309.70792312501</v>
      </c>
      <c r="E26" s="294">
        <v>0</v>
      </c>
    </row>
    <row r="27" spans="1:5" x14ac:dyDescent="0.25">
      <c r="A27" s="298" t="s">
        <v>28</v>
      </c>
      <c r="B27" s="299">
        <v>576400</v>
      </c>
      <c r="C27" s="300"/>
      <c r="D27" s="300"/>
      <c r="E27" s="301">
        <v>0</v>
      </c>
    </row>
    <row r="28" spans="1:5" x14ac:dyDescent="0.25">
      <c r="A28" s="295"/>
      <c r="B28" s="296"/>
      <c r="C28" s="296"/>
      <c r="D28" s="296"/>
      <c r="E28" s="296"/>
    </row>
    <row r="29" spans="1:5" x14ac:dyDescent="0.25">
      <c r="A29" s="291" t="s">
        <v>29</v>
      </c>
      <c r="B29" s="319" t="s">
        <v>4</v>
      </c>
      <c r="C29" s="313"/>
      <c r="D29" s="313"/>
      <c r="E29" s="320"/>
    </row>
    <row r="30" spans="1:5" x14ac:dyDescent="0.25">
      <c r="A30" s="281" t="s">
        <v>5</v>
      </c>
      <c r="B30" s="279" t="s">
        <v>6</v>
      </c>
      <c r="C30" s="279" t="s">
        <v>7</v>
      </c>
      <c r="D30" s="279" t="s">
        <v>8</v>
      </c>
      <c r="E30" s="280" t="s">
        <v>9</v>
      </c>
    </row>
    <row r="31" spans="1:5" x14ac:dyDescent="0.25">
      <c r="A31" s="274" t="s">
        <v>30</v>
      </c>
      <c r="B31" s="292"/>
      <c r="C31" s="293"/>
      <c r="D31" s="293"/>
      <c r="E31" s="294"/>
    </row>
    <row r="32" spans="1:5" x14ac:dyDescent="0.25">
      <c r="A32" s="276" t="s">
        <v>31</v>
      </c>
      <c r="B32" s="282"/>
      <c r="C32" s="283"/>
      <c r="D32" s="283"/>
      <c r="E32" s="284">
        <v>0</v>
      </c>
    </row>
    <row r="33" spans="1:5" x14ac:dyDescent="0.25">
      <c r="A33" s="275" t="s">
        <v>32</v>
      </c>
      <c r="B33" s="285"/>
      <c r="C33" s="286"/>
      <c r="D33" s="286"/>
      <c r="E33" s="287">
        <v>0</v>
      </c>
    </row>
    <row r="34" spans="1:5" x14ac:dyDescent="0.25">
      <c r="A34" s="276" t="s">
        <v>33</v>
      </c>
      <c r="B34" s="282"/>
      <c r="C34" s="283"/>
      <c r="D34" s="283"/>
      <c r="E34" s="284">
        <v>0</v>
      </c>
    </row>
    <row r="35" spans="1:5" x14ac:dyDescent="0.25">
      <c r="A35" s="275" t="s">
        <v>34</v>
      </c>
      <c r="B35" s="285"/>
      <c r="C35" s="286"/>
      <c r="D35" s="286"/>
      <c r="E35" s="287">
        <v>0</v>
      </c>
    </row>
    <row r="36" spans="1:5" x14ac:dyDescent="0.25">
      <c r="A36" s="276" t="s">
        <v>35</v>
      </c>
      <c r="B36" s="282"/>
      <c r="C36" s="283"/>
      <c r="D36" s="283"/>
      <c r="E36" s="284">
        <v>0</v>
      </c>
    </row>
    <row r="37" spans="1:5" x14ac:dyDescent="0.25">
      <c r="A37" s="275" t="s">
        <v>36</v>
      </c>
      <c r="B37" s="285">
        <v>0</v>
      </c>
      <c r="C37" s="286"/>
      <c r="D37" s="286"/>
      <c r="E37" s="287">
        <v>16809.9156</v>
      </c>
    </row>
    <row r="38" spans="1:5" x14ac:dyDescent="0.25">
      <c r="A38" s="276" t="s">
        <v>37</v>
      </c>
      <c r="B38" s="282"/>
      <c r="C38" s="283"/>
      <c r="D38" s="283"/>
      <c r="E38" s="284">
        <v>0</v>
      </c>
    </row>
    <row r="39" spans="1:5" x14ac:dyDescent="0.25">
      <c r="A39" s="275" t="s">
        <v>38</v>
      </c>
      <c r="B39" s="285"/>
      <c r="C39" s="286"/>
      <c r="D39" s="286"/>
      <c r="E39" s="287">
        <v>0</v>
      </c>
    </row>
    <row r="40" spans="1:5" x14ac:dyDescent="0.25">
      <c r="A40" s="276" t="s">
        <v>39</v>
      </c>
      <c r="B40" s="282"/>
      <c r="C40" s="283"/>
      <c r="D40" s="283"/>
      <c r="E40" s="284">
        <v>0</v>
      </c>
    </row>
    <row r="41" spans="1:5" x14ac:dyDescent="0.25">
      <c r="A41" s="275" t="s">
        <v>40</v>
      </c>
      <c r="B41" s="285">
        <v>0</v>
      </c>
      <c r="C41" s="286"/>
      <c r="D41" s="286"/>
      <c r="E41" s="287">
        <v>0</v>
      </c>
    </row>
    <row r="42" spans="1:5" x14ac:dyDescent="0.25">
      <c r="A42" s="276" t="s">
        <v>41</v>
      </c>
      <c r="B42" s="282">
        <v>0</v>
      </c>
      <c r="C42" s="283"/>
      <c r="D42" s="283"/>
      <c r="E42" s="284">
        <v>0</v>
      </c>
    </row>
    <row r="43" spans="1:5" x14ac:dyDescent="0.25">
      <c r="A43" s="275" t="s">
        <v>42</v>
      </c>
      <c r="B43" s="285">
        <v>0</v>
      </c>
      <c r="C43" s="286"/>
      <c r="D43" s="286"/>
      <c r="E43" s="287">
        <v>0</v>
      </c>
    </row>
    <row r="44" spans="1:5" x14ac:dyDescent="0.25">
      <c r="A44" s="276" t="s">
        <v>43</v>
      </c>
      <c r="B44" s="282">
        <v>0</v>
      </c>
      <c r="C44" s="283"/>
      <c r="D44" s="283"/>
      <c r="E44" s="284">
        <v>0</v>
      </c>
    </row>
    <row r="45" spans="1:5" x14ac:dyDescent="0.25">
      <c r="A45" s="275" t="s">
        <v>44</v>
      </c>
      <c r="B45" s="285"/>
      <c r="C45" s="286"/>
      <c r="D45" s="286"/>
      <c r="E45" s="287">
        <v>0</v>
      </c>
    </row>
    <row r="46" spans="1:5" x14ac:dyDescent="0.25">
      <c r="A46" s="276" t="s">
        <v>45</v>
      </c>
      <c r="B46" s="282"/>
      <c r="C46" s="283"/>
      <c r="D46" s="283"/>
      <c r="E46" s="284">
        <v>0</v>
      </c>
    </row>
    <row r="47" spans="1:5" x14ac:dyDescent="0.25">
      <c r="A47" s="275" t="s">
        <v>46</v>
      </c>
      <c r="B47" s="285"/>
      <c r="C47" s="286"/>
      <c r="D47" s="286"/>
      <c r="E47" s="287">
        <v>0</v>
      </c>
    </row>
    <row r="48" spans="1:5" x14ac:dyDescent="0.25">
      <c r="A48" s="276" t="s">
        <v>47</v>
      </c>
      <c r="B48" s="282">
        <v>0</v>
      </c>
      <c r="C48" s="283"/>
      <c r="D48" s="283"/>
      <c r="E48" s="284"/>
    </row>
    <row r="49" spans="1:5" x14ac:dyDescent="0.25">
      <c r="A49" s="275" t="s">
        <v>48</v>
      </c>
      <c r="B49" s="285"/>
      <c r="C49" s="286"/>
      <c r="D49" s="305"/>
      <c r="E49" s="287"/>
    </row>
    <row r="50" spans="1:5" x14ac:dyDescent="0.25">
      <c r="A50" s="276" t="s">
        <v>49</v>
      </c>
      <c r="B50" s="282"/>
      <c r="C50" s="283"/>
      <c r="D50" s="283"/>
      <c r="E50" s="284">
        <v>0</v>
      </c>
    </row>
    <row r="51" spans="1:5" x14ac:dyDescent="0.25">
      <c r="A51" s="275" t="s">
        <v>50</v>
      </c>
      <c r="B51" s="285">
        <v>0</v>
      </c>
      <c r="C51" s="286"/>
      <c r="D51" s="286"/>
      <c r="E51" s="287">
        <v>0</v>
      </c>
    </row>
    <row r="52" spans="1:5" x14ac:dyDescent="0.25">
      <c r="A52" s="276" t="s">
        <v>51</v>
      </c>
      <c r="B52" s="282"/>
      <c r="C52" s="283"/>
      <c r="D52" s="283"/>
      <c r="E52" s="284"/>
    </row>
    <row r="53" spans="1:5" x14ac:dyDescent="0.25">
      <c r="A53" s="275" t="s">
        <v>52</v>
      </c>
      <c r="B53" s="285">
        <v>0</v>
      </c>
      <c r="C53" s="286"/>
      <c r="D53" s="286"/>
      <c r="E53" s="287">
        <v>3598.7952</v>
      </c>
    </row>
    <row r="54" spans="1:5" x14ac:dyDescent="0.25">
      <c r="A54" s="276" t="s">
        <v>53</v>
      </c>
      <c r="B54" s="282">
        <v>0</v>
      </c>
      <c r="C54" s="283"/>
      <c r="D54" s="283"/>
      <c r="E54" s="284">
        <v>0</v>
      </c>
    </row>
    <row r="55" spans="1:5" x14ac:dyDescent="0.25">
      <c r="A55" s="275" t="s">
        <v>54</v>
      </c>
      <c r="B55" s="285"/>
      <c r="C55" s="286"/>
      <c r="D55" s="286"/>
      <c r="E55" s="287"/>
    </row>
    <row r="56" spans="1:5" x14ac:dyDescent="0.25">
      <c r="A56" s="276" t="s">
        <v>55</v>
      </c>
      <c r="B56" s="282"/>
      <c r="C56" s="283"/>
      <c r="D56" s="283"/>
      <c r="E56" s="284">
        <v>0</v>
      </c>
    </row>
    <row r="57" spans="1:5" x14ac:dyDescent="0.25">
      <c r="A57" s="275" t="s">
        <v>56</v>
      </c>
      <c r="B57" s="285"/>
      <c r="C57" s="286">
        <v>22000</v>
      </c>
      <c r="D57" s="286"/>
      <c r="E57" s="287">
        <v>0</v>
      </c>
    </row>
    <row r="58" spans="1:5" ht="15.75" thickBot="1" x14ac:dyDescent="0.3">
      <c r="A58" s="276" t="s">
        <v>57</v>
      </c>
      <c r="B58" s="282"/>
      <c r="C58" s="283"/>
      <c r="D58" s="283"/>
      <c r="E58" s="284"/>
    </row>
    <row r="59" spans="1:5" ht="15.75" thickTop="1" x14ac:dyDescent="0.25">
      <c r="A59" s="278" t="s">
        <v>58</v>
      </c>
      <c r="B59" s="288">
        <v>0</v>
      </c>
      <c r="C59" s="289">
        <v>22000</v>
      </c>
      <c r="D59" s="289">
        <v>0</v>
      </c>
      <c r="E59" s="290">
        <v>20408.710800000001</v>
      </c>
    </row>
    <row r="61" spans="1:5" ht="14.45" customHeight="1" x14ac:dyDescent="0.25">
      <c r="A61" s="47" t="s">
        <v>79</v>
      </c>
      <c r="B61" s="313" t="s">
        <v>4</v>
      </c>
      <c r="C61" s="314"/>
      <c r="D61" s="314"/>
      <c r="E61" s="315"/>
    </row>
    <row r="62" spans="1:5" x14ac:dyDescent="0.25">
      <c r="A62" s="43" t="s">
        <v>5</v>
      </c>
      <c r="B62" s="41" t="s">
        <v>6</v>
      </c>
      <c r="C62" s="41" t="s">
        <v>7</v>
      </c>
      <c r="D62" s="41" t="s">
        <v>8</v>
      </c>
      <c r="E62" s="42" t="s">
        <v>9</v>
      </c>
    </row>
    <row r="63" spans="1:5" x14ac:dyDescent="0.25">
      <c r="A63" s="39" t="s">
        <v>80</v>
      </c>
      <c r="B63" s="48"/>
      <c r="C63" s="49">
        <v>40000000000</v>
      </c>
      <c r="D63" s="49">
        <v>18000000000</v>
      </c>
      <c r="E63" s="50"/>
    </row>
    <row r="64" spans="1:5" x14ac:dyDescent="0.25">
      <c r="A64" s="40" t="s">
        <v>81</v>
      </c>
      <c r="B64" s="44"/>
      <c r="C64" s="45">
        <v>12000000000</v>
      </c>
      <c r="D64" s="45">
        <v>27000000000</v>
      </c>
      <c r="E64" s="46"/>
    </row>
    <row r="65" spans="1:5" ht="18" x14ac:dyDescent="0.35">
      <c r="A65" s="52" t="s">
        <v>82</v>
      </c>
      <c r="B65" s="53"/>
      <c r="C65" s="54">
        <v>2200000000</v>
      </c>
      <c r="D65" s="54"/>
      <c r="E65" s="55"/>
    </row>
    <row r="66" spans="1:5" x14ac:dyDescent="0.25">
      <c r="A66" s="51"/>
      <c r="B66" s="56"/>
      <c r="C66" s="56"/>
      <c r="D66" s="56"/>
      <c r="E66" s="56"/>
    </row>
    <row r="67" spans="1:5" ht="30" customHeight="1" x14ac:dyDescent="0.25">
      <c r="A67" s="310" t="s">
        <v>59</v>
      </c>
      <c r="B67" s="310"/>
      <c r="C67" s="310"/>
      <c r="D67" s="310"/>
      <c r="E67" s="310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83"/>
  <sheetViews>
    <sheetView showZeros="0" topLeftCell="A18" zoomScaleNormal="100" workbookViewId="0">
      <selection activeCell="C58" sqref="C58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329" t="s">
        <v>0</v>
      </c>
      <c r="B1" s="330"/>
      <c r="C1" s="330"/>
      <c r="D1" s="330"/>
      <c r="E1" s="330"/>
    </row>
    <row r="2" spans="1:5" ht="18" customHeight="1" x14ac:dyDescent="0.3">
      <c r="A2" s="329" t="s">
        <v>1</v>
      </c>
      <c r="B2" s="331"/>
      <c r="C2" s="331"/>
      <c r="D2" s="331"/>
      <c r="E2" s="331"/>
    </row>
    <row r="3" spans="1:5" x14ac:dyDescent="0.25">
      <c r="A3" s="297" t="s">
        <v>2</v>
      </c>
      <c r="B3" s="332" t="s">
        <v>96</v>
      </c>
      <c r="C3" s="333"/>
      <c r="D3" s="333"/>
      <c r="E3" s="333"/>
    </row>
    <row r="4" spans="1:5" x14ac:dyDescent="0.25">
      <c r="A4" s="309"/>
      <c r="B4" s="309"/>
      <c r="C4" s="309"/>
      <c r="D4" s="309"/>
      <c r="E4" s="309"/>
    </row>
    <row r="5" spans="1:5" x14ac:dyDescent="0.25">
      <c r="A5" s="291" t="s">
        <v>3</v>
      </c>
      <c r="B5" s="313" t="s">
        <v>4</v>
      </c>
      <c r="C5" s="314"/>
      <c r="D5" s="314"/>
      <c r="E5" s="315"/>
    </row>
    <row r="6" spans="1:5" x14ac:dyDescent="0.25">
      <c r="A6" s="281" t="s">
        <v>5</v>
      </c>
      <c r="B6" s="279" t="s">
        <v>6</v>
      </c>
      <c r="C6" s="279" t="s">
        <v>7</v>
      </c>
      <c r="D6" s="279" t="s">
        <v>8</v>
      </c>
      <c r="E6" s="280" t="s">
        <v>9</v>
      </c>
    </row>
    <row r="7" spans="1:5" x14ac:dyDescent="0.25">
      <c r="A7" s="274" t="s">
        <v>10</v>
      </c>
      <c r="B7" s="292">
        <v>0</v>
      </c>
      <c r="C7" s="293"/>
      <c r="D7" s="293"/>
      <c r="E7" s="294">
        <v>0</v>
      </c>
    </row>
    <row r="8" spans="1:5" x14ac:dyDescent="0.25">
      <c r="A8" s="276" t="s">
        <v>11</v>
      </c>
      <c r="B8" s="282">
        <v>0</v>
      </c>
      <c r="C8" s="283"/>
      <c r="D8" s="283"/>
      <c r="E8" s="284">
        <v>0</v>
      </c>
    </row>
    <row r="9" spans="1:5" x14ac:dyDescent="0.25">
      <c r="A9" s="275" t="s">
        <v>12</v>
      </c>
      <c r="B9" s="285">
        <v>99432577508</v>
      </c>
      <c r="C9" s="286"/>
      <c r="D9" s="286"/>
      <c r="E9" s="287">
        <v>0</v>
      </c>
    </row>
    <row r="10" spans="1:5" x14ac:dyDescent="0.25">
      <c r="A10" s="276" t="s">
        <v>13</v>
      </c>
      <c r="B10" s="282">
        <v>0</v>
      </c>
      <c r="C10" s="283"/>
      <c r="D10" s="283"/>
      <c r="E10" s="284">
        <v>0</v>
      </c>
    </row>
    <row r="11" spans="1:5" x14ac:dyDescent="0.25">
      <c r="A11" s="275" t="s">
        <v>14</v>
      </c>
      <c r="B11" s="285">
        <v>164859622704.39999</v>
      </c>
      <c r="C11" s="286"/>
      <c r="D11" s="286"/>
      <c r="E11" s="287">
        <v>0</v>
      </c>
    </row>
    <row r="12" spans="1:5" x14ac:dyDescent="0.25">
      <c r="A12" s="276" t="s">
        <v>15</v>
      </c>
      <c r="B12" s="282">
        <v>0</v>
      </c>
      <c r="C12" s="283"/>
      <c r="D12" s="283"/>
      <c r="E12" s="284">
        <v>0</v>
      </c>
    </row>
    <row r="13" spans="1:5" x14ac:dyDescent="0.25">
      <c r="A13" s="275" t="s">
        <v>16</v>
      </c>
      <c r="B13" s="285">
        <v>0</v>
      </c>
      <c r="C13" s="286"/>
      <c r="D13" s="286"/>
      <c r="E13" s="287">
        <v>0</v>
      </c>
    </row>
    <row r="14" spans="1:5" x14ac:dyDescent="0.25">
      <c r="A14" s="276" t="s">
        <v>17</v>
      </c>
      <c r="B14" s="282">
        <v>1938554558738.3999</v>
      </c>
      <c r="C14" s="283"/>
      <c r="D14" s="283">
        <v>7058821200</v>
      </c>
      <c r="E14" s="284">
        <v>0</v>
      </c>
    </row>
    <row r="15" spans="1:5" x14ac:dyDescent="0.25">
      <c r="A15" s="275" t="s">
        <v>18</v>
      </c>
      <c r="B15" s="285">
        <v>0</v>
      </c>
      <c r="C15" s="286"/>
      <c r="D15" s="286"/>
      <c r="E15" s="287">
        <v>0</v>
      </c>
    </row>
    <row r="16" spans="1:5" x14ac:dyDescent="0.25">
      <c r="A16" s="276" t="s">
        <v>19</v>
      </c>
      <c r="B16" s="282">
        <v>1295321886596.3999</v>
      </c>
      <c r="C16" s="283"/>
      <c r="D16" s="283">
        <v>8400192120</v>
      </c>
      <c r="E16" s="284">
        <v>0</v>
      </c>
    </row>
    <row r="17" spans="1:5" x14ac:dyDescent="0.25">
      <c r="A17" s="275" t="s">
        <v>20</v>
      </c>
      <c r="B17" s="285">
        <v>0</v>
      </c>
      <c r="C17" s="286"/>
      <c r="D17" s="286">
        <v>1433772000</v>
      </c>
      <c r="E17" s="287">
        <v>0</v>
      </c>
    </row>
    <row r="18" spans="1:5" x14ac:dyDescent="0.25">
      <c r="A18" s="276" t="s">
        <v>21</v>
      </c>
      <c r="B18" s="282">
        <v>0</v>
      </c>
      <c r="C18" s="283"/>
      <c r="D18" s="283"/>
      <c r="E18" s="284">
        <v>0</v>
      </c>
    </row>
    <row r="19" spans="1:5" x14ac:dyDescent="0.25">
      <c r="A19" s="275" t="s">
        <v>22</v>
      </c>
      <c r="B19" s="285">
        <v>0</v>
      </c>
      <c r="C19" s="286"/>
      <c r="D19" s="286"/>
      <c r="E19" s="287">
        <v>0</v>
      </c>
    </row>
    <row r="20" spans="1:5" ht="15.75" thickBot="1" x14ac:dyDescent="0.3">
      <c r="A20" s="276" t="s">
        <v>23</v>
      </c>
      <c r="B20" s="282"/>
      <c r="C20" s="283"/>
      <c r="D20" s="283"/>
      <c r="E20" s="283">
        <v>0</v>
      </c>
    </row>
    <row r="21" spans="1:5" ht="15.75" thickTop="1" x14ac:dyDescent="0.25">
      <c r="A21" s="266" t="s">
        <v>24</v>
      </c>
      <c r="B21" s="288">
        <v>3498168645547.1997</v>
      </c>
      <c r="C21" s="267">
        <v>2740000000000</v>
      </c>
      <c r="D21" s="289">
        <v>16892785320</v>
      </c>
      <c r="E21" s="290">
        <v>0</v>
      </c>
    </row>
    <row r="22" spans="1:5" x14ac:dyDescent="0.25">
      <c r="A22" s="268" t="s">
        <v>25</v>
      </c>
      <c r="B22" s="269">
        <v>2894025074879.7168</v>
      </c>
      <c r="C22" s="270">
        <v>2802168067226.8906</v>
      </c>
      <c r="D22" s="271">
        <v>11036435601.292824</v>
      </c>
      <c r="E22" s="272">
        <v>0</v>
      </c>
    </row>
    <row r="23" spans="1:5" x14ac:dyDescent="0.25">
      <c r="A23" s="309"/>
      <c r="B23" s="273"/>
      <c r="C23" s="273"/>
      <c r="D23" s="273"/>
      <c r="E23" s="273"/>
    </row>
    <row r="24" spans="1:5" x14ac:dyDescent="0.25">
      <c r="A24" s="291" t="s">
        <v>26</v>
      </c>
      <c r="B24" s="313" t="s">
        <v>4</v>
      </c>
      <c r="C24" s="314"/>
      <c r="D24" s="314"/>
      <c r="E24" s="315"/>
    </row>
    <row r="25" spans="1:5" x14ac:dyDescent="0.25">
      <c r="A25" s="281" t="s">
        <v>5</v>
      </c>
      <c r="B25" s="279" t="s">
        <v>6</v>
      </c>
      <c r="C25" s="279" t="s">
        <v>7</v>
      </c>
      <c r="D25" s="279" t="s">
        <v>8</v>
      </c>
      <c r="E25" s="280" t="s">
        <v>9</v>
      </c>
    </row>
    <row r="26" spans="1:5" x14ac:dyDescent="0.25">
      <c r="A26" s="274" t="s">
        <v>27</v>
      </c>
      <c r="B26" s="292">
        <v>2903230</v>
      </c>
      <c r="C26" s="293"/>
      <c r="D26" s="293">
        <v>24326980.7279821</v>
      </c>
      <c r="E26" s="294">
        <v>0</v>
      </c>
    </row>
    <row r="27" spans="1:5" x14ac:dyDescent="0.25">
      <c r="A27" s="298" t="s">
        <v>28</v>
      </c>
      <c r="B27" s="299">
        <v>6415640</v>
      </c>
      <c r="C27" s="300"/>
      <c r="D27" s="300"/>
      <c r="E27" s="301">
        <v>0</v>
      </c>
    </row>
    <row r="28" spans="1:5" x14ac:dyDescent="0.25">
      <c r="A28" s="309"/>
      <c r="B28" s="273"/>
      <c r="C28" s="273"/>
      <c r="D28" s="273"/>
      <c r="E28" s="273"/>
    </row>
    <row r="29" spans="1:5" x14ac:dyDescent="0.25">
      <c r="A29" s="291" t="s">
        <v>29</v>
      </c>
      <c r="B29" s="313" t="s">
        <v>4</v>
      </c>
      <c r="C29" s="314"/>
      <c r="D29" s="314"/>
      <c r="E29" s="315"/>
    </row>
    <row r="30" spans="1:5" x14ac:dyDescent="0.25">
      <c r="A30" s="281" t="s">
        <v>5</v>
      </c>
      <c r="B30" s="279" t="s">
        <v>6</v>
      </c>
      <c r="C30" s="279" t="s">
        <v>7</v>
      </c>
      <c r="D30" s="279" t="s">
        <v>8</v>
      </c>
      <c r="E30" s="280" t="s">
        <v>9</v>
      </c>
    </row>
    <row r="31" spans="1:5" x14ac:dyDescent="0.25">
      <c r="A31" s="274" t="s">
        <v>30</v>
      </c>
      <c r="B31" s="292"/>
      <c r="C31" s="293"/>
      <c r="D31" s="293"/>
      <c r="E31" s="294"/>
    </row>
    <row r="32" spans="1:5" x14ac:dyDescent="0.25">
      <c r="A32" s="276" t="s">
        <v>31</v>
      </c>
      <c r="B32" s="282"/>
      <c r="C32" s="283"/>
      <c r="D32" s="283"/>
      <c r="E32" s="284">
        <v>0</v>
      </c>
    </row>
    <row r="33" spans="1:5" x14ac:dyDescent="0.25">
      <c r="A33" s="275" t="s">
        <v>32</v>
      </c>
      <c r="B33" s="285"/>
      <c r="C33" s="286"/>
      <c r="D33" s="286"/>
      <c r="E33" s="287">
        <v>0</v>
      </c>
    </row>
    <row r="34" spans="1:5" x14ac:dyDescent="0.25">
      <c r="A34" s="276" t="s">
        <v>33</v>
      </c>
      <c r="B34" s="282"/>
      <c r="C34" s="283"/>
      <c r="D34" s="283"/>
      <c r="E34" s="284">
        <v>0</v>
      </c>
    </row>
    <row r="35" spans="1:5" x14ac:dyDescent="0.25">
      <c r="A35" s="275" t="s">
        <v>34</v>
      </c>
      <c r="B35" s="285"/>
      <c r="C35" s="286">
        <v>2100</v>
      </c>
      <c r="D35" s="286"/>
      <c r="E35" s="287">
        <v>0</v>
      </c>
    </row>
    <row r="36" spans="1:5" x14ac:dyDescent="0.25">
      <c r="A36" s="276" t="s">
        <v>35</v>
      </c>
      <c r="B36" s="282"/>
      <c r="C36" s="283"/>
      <c r="D36" s="283"/>
      <c r="E36" s="284">
        <v>0</v>
      </c>
    </row>
    <row r="37" spans="1:5" x14ac:dyDescent="0.25">
      <c r="A37" s="275" t="s">
        <v>36</v>
      </c>
      <c r="B37" s="285">
        <v>0</v>
      </c>
      <c r="C37" s="286"/>
      <c r="D37" s="286">
        <v>52933.6332208167</v>
      </c>
      <c r="E37" s="287">
        <v>95949.582124239998</v>
      </c>
    </row>
    <row r="38" spans="1:5" x14ac:dyDescent="0.25">
      <c r="A38" s="276" t="s">
        <v>37</v>
      </c>
      <c r="B38" s="282"/>
      <c r="C38" s="283"/>
      <c r="D38" s="283"/>
      <c r="E38" s="284">
        <v>0</v>
      </c>
    </row>
    <row r="39" spans="1:5" x14ac:dyDescent="0.25">
      <c r="A39" s="275" t="s">
        <v>38</v>
      </c>
      <c r="B39" s="285"/>
      <c r="C39" s="286"/>
      <c r="D39" s="286"/>
      <c r="E39" s="287">
        <v>0</v>
      </c>
    </row>
    <row r="40" spans="1:5" x14ac:dyDescent="0.25">
      <c r="A40" s="276" t="s">
        <v>39</v>
      </c>
      <c r="B40" s="282"/>
      <c r="C40" s="283"/>
      <c r="D40" s="283"/>
      <c r="E40" s="284">
        <v>0</v>
      </c>
    </row>
    <row r="41" spans="1:5" x14ac:dyDescent="0.25">
      <c r="A41" s="275" t="s">
        <v>40</v>
      </c>
      <c r="B41" s="285">
        <v>7199.9</v>
      </c>
      <c r="C41" s="286"/>
      <c r="D41" s="286"/>
      <c r="E41" s="287">
        <v>0</v>
      </c>
    </row>
    <row r="42" spans="1:5" x14ac:dyDescent="0.25">
      <c r="A42" s="276" t="s">
        <v>41</v>
      </c>
      <c r="B42" s="282">
        <v>19599.8</v>
      </c>
      <c r="C42" s="283"/>
      <c r="D42" s="283"/>
      <c r="E42" s="284">
        <v>0</v>
      </c>
    </row>
    <row r="43" spans="1:5" x14ac:dyDescent="0.25">
      <c r="A43" s="275" t="s">
        <v>42</v>
      </c>
      <c r="B43" s="285">
        <v>61639.4</v>
      </c>
      <c r="C43" s="286"/>
      <c r="D43" s="286"/>
      <c r="E43" s="287">
        <v>0</v>
      </c>
    </row>
    <row r="44" spans="1:5" x14ac:dyDescent="0.25">
      <c r="A44" s="276" t="s">
        <v>43</v>
      </c>
      <c r="B44" s="282">
        <v>0</v>
      </c>
      <c r="C44" s="283"/>
      <c r="D44" s="283"/>
      <c r="E44" s="284">
        <v>0</v>
      </c>
    </row>
    <row r="45" spans="1:5" x14ac:dyDescent="0.25">
      <c r="A45" s="275" t="s">
        <v>44</v>
      </c>
      <c r="B45" s="285"/>
      <c r="C45" s="286"/>
      <c r="D45" s="286"/>
      <c r="E45" s="287">
        <v>0</v>
      </c>
    </row>
    <row r="46" spans="1:5" x14ac:dyDescent="0.25">
      <c r="A46" s="276" t="s">
        <v>45</v>
      </c>
      <c r="B46" s="282"/>
      <c r="C46" s="283"/>
      <c r="D46" s="283"/>
      <c r="E46" s="284">
        <v>0</v>
      </c>
    </row>
    <row r="47" spans="1:5" x14ac:dyDescent="0.25">
      <c r="A47" s="275" t="s">
        <v>46</v>
      </c>
      <c r="B47" s="285"/>
      <c r="C47" s="286"/>
      <c r="D47" s="286"/>
      <c r="E47" s="287">
        <v>0</v>
      </c>
    </row>
    <row r="48" spans="1:5" x14ac:dyDescent="0.25">
      <c r="A48" s="276" t="s">
        <v>47</v>
      </c>
      <c r="B48" s="282">
        <v>0</v>
      </c>
      <c r="C48" s="283"/>
      <c r="D48" s="283"/>
      <c r="E48" s="284"/>
    </row>
    <row r="49" spans="1:5" x14ac:dyDescent="0.25">
      <c r="A49" s="275" t="s">
        <v>48</v>
      </c>
      <c r="B49" s="285"/>
      <c r="C49" s="286"/>
      <c r="D49" s="286"/>
      <c r="E49" s="287"/>
    </row>
    <row r="50" spans="1:5" x14ac:dyDescent="0.25">
      <c r="A50" s="276" t="s">
        <v>49</v>
      </c>
      <c r="B50" s="282"/>
      <c r="C50" s="283"/>
      <c r="D50" s="283">
        <v>934352.48835819599</v>
      </c>
      <c r="E50" s="284">
        <v>0</v>
      </c>
    </row>
    <row r="51" spans="1:5" x14ac:dyDescent="0.25">
      <c r="A51" s="275" t="s">
        <v>50</v>
      </c>
      <c r="B51" s="285">
        <v>0</v>
      </c>
      <c r="C51" s="286"/>
      <c r="D51" s="286"/>
      <c r="E51" s="287">
        <v>0</v>
      </c>
    </row>
    <row r="52" spans="1:5" x14ac:dyDescent="0.25">
      <c r="A52" s="276" t="s">
        <v>51</v>
      </c>
      <c r="B52" s="282"/>
      <c r="C52" s="283"/>
      <c r="D52" s="283"/>
      <c r="E52" s="284"/>
    </row>
    <row r="53" spans="1:5" x14ac:dyDescent="0.25">
      <c r="A53" s="275" t="s">
        <v>52</v>
      </c>
      <c r="B53" s="285">
        <v>0</v>
      </c>
      <c r="C53" s="286"/>
      <c r="D53" s="286"/>
      <c r="E53" s="287">
        <v>108010.3023</v>
      </c>
    </row>
    <row r="54" spans="1:5" x14ac:dyDescent="0.25">
      <c r="A54" s="276" t="s">
        <v>53</v>
      </c>
      <c r="B54" s="282">
        <v>0</v>
      </c>
      <c r="C54" s="283"/>
      <c r="D54" s="283"/>
      <c r="E54" s="284">
        <v>0</v>
      </c>
    </row>
    <row r="55" spans="1:5" x14ac:dyDescent="0.25">
      <c r="A55" s="275" t="s">
        <v>54</v>
      </c>
      <c r="B55" s="285"/>
      <c r="C55" s="286"/>
      <c r="D55" s="286"/>
      <c r="E55" s="287"/>
    </row>
    <row r="56" spans="1:5" x14ac:dyDescent="0.25">
      <c r="A56" s="276" t="s">
        <v>55</v>
      </c>
      <c r="B56" s="282"/>
      <c r="C56" s="283"/>
      <c r="D56" s="283"/>
      <c r="E56" s="284">
        <v>0</v>
      </c>
    </row>
    <row r="57" spans="1:5" x14ac:dyDescent="0.25">
      <c r="A57" s="275" t="s">
        <v>56</v>
      </c>
      <c r="B57" s="285"/>
      <c r="C57" s="286">
        <v>22000</v>
      </c>
      <c r="D57" s="286"/>
      <c r="E57" s="287">
        <v>0</v>
      </c>
    </row>
    <row r="58" spans="1:5" s="69" customFormat="1" ht="15.75" thickBot="1" x14ac:dyDescent="0.3">
      <c r="A58" s="276" t="s">
        <v>97</v>
      </c>
      <c r="B58" s="282">
        <v>380000</v>
      </c>
      <c r="C58" s="283"/>
      <c r="D58" s="283"/>
      <c r="E58" s="284"/>
    </row>
    <row r="59" spans="1:5" ht="15.75" thickTop="1" x14ac:dyDescent="0.25">
      <c r="A59" s="266" t="s">
        <v>58</v>
      </c>
      <c r="B59" s="288">
        <v>470000</v>
      </c>
      <c r="C59" s="289">
        <v>24100</v>
      </c>
      <c r="D59" s="289">
        <v>987286.12157901272</v>
      </c>
      <c r="E59" s="290">
        <v>203959.88442423998</v>
      </c>
    </row>
    <row r="60" spans="1:5" x14ac:dyDescent="0.25">
      <c r="A60" s="57"/>
      <c r="B60" s="57"/>
      <c r="C60" s="57"/>
      <c r="D60" s="57"/>
      <c r="E60" s="57"/>
    </row>
    <row r="61" spans="1:5" ht="14.45" customHeight="1" x14ac:dyDescent="0.25">
      <c r="A61" s="310"/>
      <c r="B61" s="310"/>
      <c r="C61" s="310"/>
      <c r="D61" s="310"/>
      <c r="E61" s="310"/>
    </row>
    <row r="62" spans="1:5" x14ac:dyDescent="0.25">
      <c r="A62" s="43" t="s">
        <v>5</v>
      </c>
      <c r="B62" s="41" t="s">
        <v>6</v>
      </c>
      <c r="C62" s="41" t="s">
        <v>7</v>
      </c>
      <c r="D62" s="41" t="s">
        <v>8</v>
      </c>
      <c r="E62" s="42" t="s">
        <v>9</v>
      </c>
    </row>
    <row r="63" spans="1:5" x14ac:dyDescent="0.25">
      <c r="A63" s="39" t="s">
        <v>80</v>
      </c>
      <c r="B63" s="48"/>
      <c r="C63" s="102">
        <v>480000000000</v>
      </c>
      <c r="D63" s="102">
        <v>360000000000</v>
      </c>
      <c r="E63" s="50"/>
    </row>
    <row r="64" spans="1:5" x14ac:dyDescent="0.25">
      <c r="A64" s="40" t="s">
        <v>81</v>
      </c>
      <c r="B64" s="44"/>
      <c r="C64" s="92">
        <v>250000000000</v>
      </c>
      <c r="D64" s="92">
        <v>460000000000</v>
      </c>
      <c r="E64" s="46"/>
    </row>
    <row r="65" spans="1:5" ht="18" x14ac:dyDescent="0.35">
      <c r="A65" s="52" t="s">
        <v>82</v>
      </c>
      <c r="B65" s="53"/>
      <c r="C65" s="54">
        <v>46000000000</v>
      </c>
      <c r="D65" s="54"/>
      <c r="E65" s="55"/>
    </row>
    <row r="66" spans="1:5" x14ac:dyDescent="0.25">
      <c r="A66" s="51"/>
      <c r="B66" s="56"/>
      <c r="C66" s="56"/>
      <c r="D66" s="56"/>
      <c r="E66" s="56"/>
    </row>
    <row r="67" spans="1:5" ht="30" customHeight="1" x14ac:dyDescent="0.25">
      <c r="A67" s="310" t="s">
        <v>59</v>
      </c>
      <c r="B67" s="310"/>
      <c r="C67" s="310"/>
      <c r="D67" s="310"/>
      <c r="E67" s="310"/>
    </row>
    <row r="68" spans="1:5" x14ac:dyDescent="0.25">
      <c r="A68" s="81"/>
    </row>
    <row r="77" spans="1:5" ht="30" customHeight="1" x14ac:dyDescent="0.25"/>
    <row r="83" ht="30" customHeight="1" x14ac:dyDescent="0.25"/>
  </sheetData>
  <mergeCells count="8">
    <mergeCell ref="A67:E67"/>
    <mergeCell ref="A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50"/>
  <sheetViews>
    <sheetView showZeros="0" topLeftCell="A13" workbookViewId="0">
      <selection activeCell="H53" sqref="H53"/>
    </sheetView>
  </sheetViews>
  <sheetFormatPr baseColWidth="10" defaultRowHeight="15" x14ac:dyDescent="0.25"/>
  <cols>
    <col min="1" max="1" width="16.7109375" customWidth="1"/>
  </cols>
  <sheetData>
    <row r="1" spans="1:9" x14ac:dyDescent="0.25">
      <c r="A1" s="36" t="s">
        <v>76</v>
      </c>
      <c r="B1" s="334" t="s">
        <v>74</v>
      </c>
      <c r="C1" s="334"/>
      <c r="D1" s="334"/>
      <c r="E1" s="334"/>
      <c r="F1" s="334" t="s">
        <v>75</v>
      </c>
      <c r="G1" s="334"/>
      <c r="H1" s="334"/>
      <c r="I1" s="334"/>
    </row>
    <row r="2" spans="1:9" x14ac:dyDescent="0.25">
      <c r="B2" t="s">
        <v>60</v>
      </c>
      <c r="C2" t="s">
        <v>7</v>
      </c>
      <c r="D2" t="s">
        <v>8</v>
      </c>
      <c r="E2" t="s">
        <v>9</v>
      </c>
      <c r="F2" t="s">
        <v>60</v>
      </c>
      <c r="G2" t="s">
        <v>7</v>
      </c>
      <c r="H2" t="s">
        <v>8</v>
      </c>
      <c r="I2" t="s">
        <v>9</v>
      </c>
    </row>
    <row r="3" spans="1:9" x14ac:dyDescent="0.25">
      <c r="A3" t="s">
        <v>61</v>
      </c>
      <c r="B3" s="37">
        <f>Januar!B$21</f>
        <v>262516129583.20001</v>
      </c>
      <c r="C3" s="37">
        <f>Januar!C$21</f>
        <v>200000000000</v>
      </c>
      <c r="D3" s="37">
        <f>Januar!D$21</f>
        <v>0</v>
      </c>
      <c r="E3" s="37">
        <f>Januar!E$21</f>
        <v>0</v>
      </c>
      <c r="F3" s="37">
        <f>Januar!B$22</f>
        <v>308138852183.31848</v>
      </c>
      <c r="G3" s="37">
        <f>Januar!C$22</f>
        <v>204537815126.05042</v>
      </c>
      <c r="H3" s="37">
        <f>Januar!D$22</f>
        <v>0</v>
      </c>
      <c r="I3" s="37">
        <f>Januar!E$22</f>
        <v>0</v>
      </c>
    </row>
    <row r="4" spans="1:9" x14ac:dyDescent="0.25">
      <c r="A4" t="s">
        <v>62</v>
      </c>
      <c r="B4" s="37">
        <f>Februar!B$21</f>
        <v>214266180500</v>
      </c>
      <c r="C4" s="37">
        <f>Februar!C$21</f>
        <v>200000000000</v>
      </c>
      <c r="D4" s="37">
        <f>Februar!D$21</f>
        <v>3706136880</v>
      </c>
      <c r="E4" s="37">
        <f>Februar!E$21</f>
        <v>0</v>
      </c>
      <c r="F4" s="37">
        <f>Februar!B$22</f>
        <v>245348565857.51877</v>
      </c>
      <c r="G4" s="37">
        <f>Februar!C$22</f>
        <v>204537815126.05042</v>
      </c>
      <c r="H4" s="37">
        <f>Februar!D$22</f>
        <v>3128207200.5171299</v>
      </c>
      <c r="I4" s="37">
        <f>Februar!E$22</f>
        <v>0</v>
      </c>
    </row>
    <row r="5" spans="1:9" x14ac:dyDescent="0.25">
      <c r="A5" t="s">
        <v>63</v>
      </c>
      <c r="B5" s="37">
        <f>März!B$21</f>
        <v>225724981608.90002</v>
      </c>
      <c r="C5" s="37">
        <f>März!C$21</f>
        <v>200000000000</v>
      </c>
      <c r="D5" s="37">
        <f>März!D$21</f>
        <v>641809920</v>
      </c>
      <c r="E5" s="37">
        <f>März!E$21</f>
        <v>0</v>
      </c>
      <c r="F5" s="37">
        <f>März!B$22</f>
        <v>249434098359.92633</v>
      </c>
      <c r="G5" s="37">
        <f>März!C$22</f>
        <v>204537815126.05042</v>
      </c>
      <c r="H5" s="37">
        <f>März!D$22</f>
        <v>611247542.85714281</v>
      </c>
      <c r="I5" s="37">
        <f>März!E$22</f>
        <v>0</v>
      </c>
    </row>
    <row r="6" spans="1:9" x14ac:dyDescent="0.25">
      <c r="A6" t="s">
        <v>64</v>
      </c>
      <c r="B6" s="37">
        <f>April!B$21</f>
        <v>389138227927.90002</v>
      </c>
      <c r="C6" s="37">
        <f>April!C$21</f>
        <v>210000000000</v>
      </c>
      <c r="D6" s="37">
        <f>April!D$21</f>
        <v>3610965120</v>
      </c>
      <c r="E6" s="37">
        <f>April!E$21</f>
        <v>0</v>
      </c>
      <c r="F6" s="37">
        <f>April!B$22</f>
        <v>278727290762.51093</v>
      </c>
      <c r="G6" s="37">
        <f>April!C$22</f>
        <v>214764705882.35294</v>
      </c>
      <c r="H6" s="37">
        <f>April!D$22</f>
        <v>2827274948.6748548</v>
      </c>
      <c r="I6" s="37">
        <f>April!E$22</f>
        <v>0</v>
      </c>
    </row>
    <row r="7" spans="1:9" x14ac:dyDescent="0.25">
      <c r="A7" t="s">
        <v>65</v>
      </c>
      <c r="B7" s="37">
        <f>Mai!B$21</f>
        <v>399224706193.10004</v>
      </c>
      <c r="C7" s="37">
        <f>Mai!C$21</f>
        <v>200000000000</v>
      </c>
      <c r="D7" s="37">
        <f>Mai!D$21</f>
        <v>2123406000</v>
      </c>
      <c r="E7" s="37">
        <f>Mai!E$21</f>
        <v>0</v>
      </c>
      <c r="F7" s="37">
        <f>Mai!B$22</f>
        <v>165861052686.12494</v>
      </c>
      <c r="G7" s="37">
        <f>Mai!C$22</f>
        <v>204537815126.05042</v>
      </c>
      <c r="H7" s="37">
        <f>Mai!D$22</f>
        <v>249812470.58823529</v>
      </c>
      <c r="I7" s="37">
        <f>Mai!E$22</f>
        <v>0</v>
      </c>
    </row>
    <row r="8" spans="1:9" x14ac:dyDescent="0.25">
      <c r="A8" t="s">
        <v>66</v>
      </c>
      <c r="B8" s="37">
        <f>Juni!B$21</f>
        <v>335346906642.5</v>
      </c>
      <c r="C8" s="37">
        <f>Juni!C$21</f>
        <v>210000000000</v>
      </c>
      <c r="D8" s="37">
        <f>Juni!D$21</f>
        <v>533648160</v>
      </c>
      <c r="E8" s="37">
        <f>Juni!E$21</f>
        <v>0</v>
      </c>
      <c r="F8" s="37">
        <f>Juni!B$22</f>
        <v>187332653645.737</v>
      </c>
      <c r="G8" s="37">
        <f>Juni!C$22</f>
        <v>214764705882.35294</v>
      </c>
      <c r="H8" s="37">
        <f>Juni!D$22</f>
        <v>309102225.21008402</v>
      </c>
      <c r="I8" s="37">
        <f>Juni!E$22</f>
        <v>0</v>
      </c>
    </row>
    <row r="9" spans="1:9" x14ac:dyDescent="0.25">
      <c r="A9" t="s">
        <v>67</v>
      </c>
      <c r="B9" s="37">
        <f>Juli!B$21</f>
        <v>281702818872.40002</v>
      </c>
      <c r="C9" s="37">
        <f>Juli!C$21</f>
        <v>200000000000</v>
      </c>
      <c r="D9" s="37">
        <f>Juli!D$21</f>
        <v>2119520520</v>
      </c>
      <c r="E9" s="37">
        <f>Juli!E$21</f>
        <v>0</v>
      </c>
      <c r="F9" s="37">
        <f>Juli!B$22</f>
        <v>330061599933.46863</v>
      </c>
      <c r="G9" s="37">
        <f>Juli!C$22</f>
        <v>204537815126.05042</v>
      </c>
      <c r="H9" s="37">
        <f>Juli!D$22</f>
        <v>934019220.16806722</v>
      </c>
      <c r="I9" s="37">
        <f>Juli!E$22</f>
        <v>0</v>
      </c>
    </row>
    <row r="10" spans="1:9" x14ac:dyDescent="0.25">
      <c r="A10" t="s">
        <v>68</v>
      </c>
      <c r="B10" s="37">
        <f>August!B$21</f>
        <v>311186360169.40002</v>
      </c>
      <c r="C10" s="37">
        <f>August!C$21</f>
        <v>260000000000</v>
      </c>
      <c r="D10" s="37">
        <f>August!D$21</f>
        <v>2406264000</v>
      </c>
      <c r="E10" s="37">
        <f>August!E$21</f>
        <v>0</v>
      </c>
      <c r="F10" s="37">
        <f>August!B$22</f>
        <v>222606613762.85516</v>
      </c>
      <c r="G10" s="37">
        <f>August!C$22</f>
        <v>265899159663.86554</v>
      </c>
      <c r="H10" s="37">
        <f>August!D$22</f>
        <v>1690010487.394958</v>
      </c>
      <c r="I10" s="37">
        <f>August!E$22</f>
        <v>0</v>
      </c>
    </row>
    <row r="11" spans="1:9" x14ac:dyDescent="0.25">
      <c r="A11" t="s">
        <v>69</v>
      </c>
      <c r="B11" s="37">
        <f>September!B$21</f>
        <v>297692767089.10004</v>
      </c>
      <c r="C11" s="37">
        <f>September!C$21</f>
        <v>270000000000</v>
      </c>
      <c r="D11" s="37">
        <f>September!D$21</f>
        <v>326561040</v>
      </c>
      <c r="E11" s="37">
        <f>September!E$21</f>
        <v>0</v>
      </c>
      <c r="F11" s="37">
        <f>September!B$22</f>
        <v>281734618482.18542</v>
      </c>
      <c r="G11" s="37">
        <f>September!C$22</f>
        <v>276126050420.16809</v>
      </c>
      <c r="H11" s="37">
        <f>September!D$22</f>
        <v>311010514.28571427</v>
      </c>
      <c r="I11" s="37">
        <f>September!E$22</f>
        <v>0</v>
      </c>
    </row>
    <row r="12" spans="1:9" x14ac:dyDescent="0.25">
      <c r="A12" t="s">
        <v>70</v>
      </c>
      <c r="B12" s="37">
        <f>Oktober!B$21</f>
        <v>270725674848.5</v>
      </c>
      <c r="C12" s="37">
        <f>Oktober!C$21</f>
        <v>260000000000</v>
      </c>
      <c r="D12" s="37">
        <f>Oktober!D$21</f>
        <v>311250480</v>
      </c>
      <c r="E12" s="37">
        <f>Oktober!E$21</f>
        <v>0</v>
      </c>
      <c r="F12" s="37">
        <f>Oktober!B$22</f>
        <v>168930183806.78964</v>
      </c>
      <c r="G12" s="37">
        <f>Oktober!C$22</f>
        <v>265899159663.86554</v>
      </c>
      <c r="H12" s="37">
        <f>Oktober!D$22</f>
        <v>402577600</v>
      </c>
      <c r="I12" s="37">
        <f>Oktober!E$22</f>
        <v>0</v>
      </c>
    </row>
    <row r="13" spans="1:9" x14ac:dyDescent="0.25">
      <c r="A13" t="s">
        <v>71</v>
      </c>
      <c r="B13" s="37">
        <f>November!B$21</f>
        <v>227920778123.5</v>
      </c>
      <c r="C13" s="37">
        <f>November!C$21</f>
        <v>240000000000</v>
      </c>
      <c r="D13" s="37">
        <f>November!D$21</f>
        <v>0</v>
      </c>
      <c r="E13" s="37">
        <f>November!E$21</f>
        <v>0</v>
      </c>
      <c r="F13" s="37">
        <f>November!B$22</f>
        <v>199316280405.09244</v>
      </c>
      <c r="G13" s="37">
        <f>November!C$22</f>
        <v>245445378151.2605</v>
      </c>
      <c r="H13" s="37">
        <f>November!D$22</f>
        <v>0</v>
      </c>
      <c r="I13" s="37">
        <f>November!E$22</f>
        <v>0</v>
      </c>
    </row>
    <row r="14" spans="1:9" x14ac:dyDescent="0.25">
      <c r="A14" t="s">
        <v>72</v>
      </c>
      <c r="B14" s="37">
        <f>Dezember!B$21</f>
        <v>282723113988.70001</v>
      </c>
      <c r="C14" s="37">
        <f>Dezember!C$21</f>
        <v>290000000000</v>
      </c>
      <c r="D14" s="37">
        <f>Dezember!D$21</f>
        <v>1113223200</v>
      </c>
      <c r="E14" s="37">
        <f>Dezember!E$21</f>
        <v>0</v>
      </c>
      <c r="F14" s="37">
        <f>Dezember!B$22</f>
        <v>256533264994.18878</v>
      </c>
      <c r="G14" s="37">
        <f>Dezember!C$22</f>
        <v>296579831932.77307</v>
      </c>
      <c r="H14" s="37">
        <f>Dezember!D$22</f>
        <v>573173391.59663868</v>
      </c>
      <c r="I14" s="37">
        <f>Dezember!E$22</f>
        <v>0</v>
      </c>
    </row>
    <row r="15" spans="1:9" x14ac:dyDescent="0.25">
      <c r="B15" s="37"/>
      <c r="C15" s="37"/>
      <c r="D15" s="37"/>
      <c r="E15" s="37"/>
      <c r="F15" s="37"/>
      <c r="G15" s="37"/>
      <c r="H15" s="37"/>
      <c r="I15" s="37"/>
    </row>
    <row r="16" spans="1:9" x14ac:dyDescent="0.25">
      <c r="A16" t="s">
        <v>73</v>
      </c>
      <c r="B16" s="37">
        <f>Jahressumme!B$21</f>
        <v>3498168645547.1997</v>
      </c>
      <c r="C16" s="37">
        <f>Jahressumme!C$21</f>
        <v>2740000000000</v>
      </c>
      <c r="D16" s="37">
        <f>Jahressumme!D$21</f>
        <v>16892785320</v>
      </c>
      <c r="E16" s="37">
        <f>Jahressumme!E$21</f>
        <v>0</v>
      </c>
      <c r="F16" s="37">
        <f>Jahressumme!B$22</f>
        <v>2894025074879.7168</v>
      </c>
      <c r="G16" s="37">
        <f>Jahressumme!C$22</f>
        <v>2802168067226.8906</v>
      </c>
      <c r="H16" s="37">
        <f>Jahressumme!D$22</f>
        <v>11036435601.292824</v>
      </c>
      <c r="I16" s="37">
        <f>Jahressumme!E$22</f>
        <v>0</v>
      </c>
    </row>
    <row r="18" spans="1:5" x14ac:dyDescent="0.25">
      <c r="A18" s="36" t="s">
        <v>78</v>
      </c>
    </row>
    <row r="19" spans="1:5" x14ac:dyDescent="0.25">
      <c r="B19" t="s">
        <v>60</v>
      </c>
      <c r="C19" t="s">
        <v>7</v>
      </c>
      <c r="D19" t="s">
        <v>8</v>
      </c>
      <c r="E19" t="s">
        <v>9</v>
      </c>
    </row>
    <row r="20" spans="1:5" x14ac:dyDescent="0.25">
      <c r="A20" t="s">
        <v>61</v>
      </c>
      <c r="B20" s="37">
        <f>Januar!B$26</f>
        <v>124256</v>
      </c>
      <c r="C20" s="37">
        <f>Januar!C$26</f>
        <v>0</v>
      </c>
      <c r="D20" s="37">
        <f>Januar!D$26</f>
        <v>5077046.3067778302</v>
      </c>
      <c r="E20" s="37">
        <f>Januar!E$26</f>
        <v>0</v>
      </c>
    </row>
    <row r="21" spans="1:5" x14ac:dyDescent="0.25">
      <c r="A21" t="s">
        <v>62</v>
      </c>
      <c r="B21" s="37">
        <f>Februar!B$26</f>
        <v>87054</v>
      </c>
      <c r="C21" s="37">
        <f>Februar!C$26</f>
        <v>0</v>
      </c>
      <c r="D21" s="37">
        <f>Februar!D$26</f>
        <v>4134214.0732589602</v>
      </c>
      <c r="E21" s="37">
        <f>Februar!E$26</f>
        <v>0</v>
      </c>
    </row>
    <row r="22" spans="1:5" x14ac:dyDescent="0.25">
      <c r="A22" t="s">
        <v>63</v>
      </c>
      <c r="B22" s="37">
        <f>März!B$26</f>
        <v>97200</v>
      </c>
      <c r="C22" s="37">
        <f>März!C$26</f>
        <v>0</v>
      </c>
      <c r="D22" s="37">
        <f>März!D$26</f>
        <v>4174390.0320399799</v>
      </c>
      <c r="E22" s="37">
        <f>März!E$26</f>
        <v>0</v>
      </c>
    </row>
    <row r="23" spans="1:5" x14ac:dyDescent="0.25">
      <c r="A23" t="s">
        <v>64</v>
      </c>
      <c r="B23" s="37">
        <f>April!B$26</f>
        <v>163060</v>
      </c>
      <c r="C23" s="37">
        <f>April!C$26</f>
        <v>0</v>
      </c>
      <c r="D23" s="37">
        <f>April!D$26</f>
        <v>6160054.8246163698</v>
      </c>
      <c r="E23" s="37">
        <f>April!E$26</f>
        <v>0</v>
      </c>
    </row>
    <row r="24" spans="1:5" x14ac:dyDescent="0.25">
      <c r="A24" t="s">
        <v>65</v>
      </c>
      <c r="B24" s="37">
        <f>Mai!B$26</f>
        <v>1936800</v>
      </c>
      <c r="C24" s="37">
        <f>Mai!C$26</f>
        <v>0</v>
      </c>
      <c r="D24" s="37">
        <f>Mai!D$26</f>
        <v>1245826.2459521301</v>
      </c>
      <c r="E24" s="37">
        <f>Mai!E$26</f>
        <v>0</v>
      </c>
    </row>
    <row r="25" spans="1:5" x14ac:dyDescent="0.25">
      <c r="A25" t="s">
        <v>66</v>
      </c>
      <c r="B25" s="37">
        <f>Juni!B$26</f>
        <v>76560</v>
      </c>
      <c r="C25" s="37">
        <f>Juni!C$26</f>
        <v>0</v>
      </c>
      <c r="D25" s="37">
        <f>Juni!D$26</f>
        <v>466971.19562252902</v>
      </c>
      <c r="E25" s="37">
        <f>Juni!E$26</f>
        <v>0</v>
      </c>
    </row>
    <row r="26" spans="1:5" x14ac:dyDescent="0.25">
      <c r="A26" t="s">
        <v>67</v>
      </c>
      <c r="B26" s="37">
        <f>Juli!B$26</f>
        <v>89060</v>
      </c>
      <c r="C26" s="37">
        <f>Juli!C$26</f>
        <v>0</v>
      </c>
      <c r="D26" s="37">
        <f>Juli!D$26</f>
        <v>647144.43921928003</v>
      </c>
      <c r="E26" s="37">
        <f>Juli!E$26</f>
        <v>0</v>
      </c>
    </row>
    <row r="27" spans="1:5" x14ac:dyDescent="0.25">
      <c r="A27" t="s">
        <v>68</v>
      </c>
      <c r="B27" s="37">
        <f>August!B$26</f>
        <v>71580</v>
      </c>
      <c r="C27" s="37">
        <f>August!C$26</f>
        <v>0</v>
      </c>
      <c r="D27" s="37">
        <f>August!D$26</f>
        <v>591828.98062935797</v>
      </c>
      <c r="E27" s="37">
        <f>August!E$26</f>
        <v>0</v>
      </c>
    </row>
    <row r="28" spans="1:5" x14ac:dyDescent="0.25">
      <c r="A28" t="s">
        <v>69</v>
      </c>
      <c r="B28" s="37">
        <f>September!B$26</f>
        <v>75700</v>
      </c>
      <c r="C28" s="37">
        <f>September!C$26</f>
        <v>0</v>
      </c>
      <c r="D28" s="37">
        <f>September!D$26</f>
        <v>568711.36374650104</v>
      </c>
      <c r="E28" s="37">
        <f>September!E$26</f>
        <v>0</v>
      </c>
    </row>
    <row r="29" spans="1:5" x14ac:dyDescent="0.25">
      <c r="A29" t="s">
        <v>70</v>
      </c>
      <c r="B29" s="37">
        <f>Oktober!B$26</f>
        <v>36260</v>
      </c>
      <c r="C29" s="37">
        <f>Oktober!C$26</f>
        <v>0</v>
      </c>
      <c r="D29" s="37">
        <f>Oktober!D$26</f>
        <v>525142.82515302405</v>
      </c>
      <c r="E29" s="37">
        <f>Oktober!E$26</f>
        <v>0</v>
      </c>
    </row>
    <row r="30" spans="1:5" x14ac:dyDescent="0.25">
      <c r="A30" t="s">
        <v>71</v>
      </c>
      <c r="B30" s="37">
        <f>November!B$26</f>
        <v>52400</v>
      </c>
      <c r="C30" s="37">
        <f>November!C$26</f>
        <v>0</v>
      </c>
      <c r="D30" s="37">
        <f>November!D$26</f>
        <v>351340.73304303898</v>
      </c>
      <c r="E30" s="37">
        <f>November!E$26</f>
        <v>0</v>
      </c>
    </row>
    <row r="31" spans="1:5" x14ac:dyDescent="0.25">
      <c r="A31" t="s">
        <v>72</v>
      </c>
      <c r="B31" s="37">
        <f>Dezember!B$26</f>
        <v>93300</v>
      </c>
      <c r="C31" s="37">
        <f>Dezember!C$26</f>
        <v>0</v>
      </c>
      <c r="D31" s="37">
        <f>Dezember!D$26</f>
        <v>384309.70792312501</v>
      </c>
      <c r="E31" s="37">
        <f>Dezember!E$26</f>
        <v>0</v>
      </c>
    </row>
    <row r="32" spans="1:5" x14ac:dyDescent="0.25">
      <c r="B32" s="38"/>
      <c r="C32" s="38"/>
      <c r="D32" s="38"/>
      <c r="E32" s="38"/>
    </row>
    <row r="33" spans="1:5" x14ac:dyDescent="0.25">
      <c r="A33" t="s">
        <v>73</v>
      </c>
      <c r="B33" s="37">
        <f>Jahressumme!B$26</f>
        <v>2903230</v>
      </c>
      <c r="C33" s="37">
        <f>Jahressumme!C$26</f>
        <v>0</v>
      </c>
      <c r="D33" s="37">
        <f>Jahressumme!D$26</f>
        <v>24326980.7279821</v>
      </c>
      <c r="E33" s="37">
        <f>Jahressumme!E$26</f>
        <v>0</v>
      </c>
    </row>
    <row r="35" spans="1:5" x14ac:dyDescent="0.25">
      <c r="A35" s="36" t="s">
        <v>77</v>
      </c>
    </row>
    <row r="36" spans="1:5" x14ac:dyDescent="0.25">
      <c r="B36" t="s">
        <v>60</v>
      </c>
      <c r="C36" t="s">
        <v>7</v>
      </c>
      <c r="D36" t="s">
        <v>8</v>
      </c>
      <c r="E36" t="s">
        <v>9</v>
      </c>
    </row>
    <row r="37" spans="1:5" x14ac:dyDescent="0.25">
      <c r="A37" t="s">
        <v>61</v>
      </c>
      <c r="B37" s="37">
        <f>Januar!B$59</f>
        <v>0</v>
      </c>
      <c r="C37" s="37">
        <f>Januar!C$59</f>
        <v>0</v>
      </c>
      <c r="D37" s="37">
        <f>Januar!D$59</f>
        <v>264491.159382115</v>
      </c>
      <c r="E37" s="37">
        <f>Januar!E$59</f>
        <v>5319.3525</v>
      </c>
    </row>
    <row r="38" spans="1:5" x14ac:dyDescent="0.25">
      <c r="A38" t="s">
        <v>62</v>
      </c>
      <c r="B38" s="37">
        <f>Februar!B$59</f>
        <v>0</v>
      </c>
      <c r="C38" s="37">
        <f>Februar!C$59</f>
        <v>2100</v>
      </c>
      <c r="D38" s="37">
        <f>Februar!D$59</f>
        <v>184922.819449876</v>
      </c>
      <c r="E38" s="37">
        <f>Februar!E$59</f>
        <v>5483.03</v>
      </c>
    </row>
    <row r="39" spans="1:5" x14ac:dyDescent="0.25">
      <c r="A39" t="s">
        <v>63</v>
      </c>
      <c r="B39" s="37">
        <f>März!B$59</f>
        <v>0</v>
      </c>
      <c r="C39" s="37">
        <f>März!C$59</f>
        <v>0</v>
      </c>
      <c r="D39" s="37">
        <f>März!D$59</f>
        <v>185224.95760066301</v>
      </c>
      <c r="E39" s="37">
        <f>März!E$59</f>
        <v>25475.093824240001</v>
      </c>
    </row>
    <row r="40" spans="1:5" x14ac:dyDescent="0.25">
      <c r="A40" t="s">
        <v>64</v>
      </c>
      <c r="B40" s="37">
        <f>April!B$59</f>
        <v>3120</v>
      </c>
      <c r="C40" s="37">
        <f>April!C$59</f>
        <v>0</v>
      </c>
      <c r="D40" s="37">
        <f>April!D$59</f>
        <v>316854.94932572771</v>
      </c>
      <c r="E40" s="37">
        <f>April!E$59</f>
        <v>8856.36</v>
      </c>
    </row>
    <row r="41" spans="1:5" x14ac:dyDescent="0.25">
      <c r="A41" t="s">
        <v>65</v>
      </c>
      <c r="B41" s="37">
        <f>Mai!B$59</f>
        <v>51319.5</v>
      </c>
      <c r="C41" s="37">
        <f>Mai!C$59</f>
        <v>0</v>
      </c>
      <c r="D41" s="37">
        <f>Mai!D$59</f>
        <v>35792.235820631002</v>
      </c>
      <c r="E41" s="37">
        <f>Mai!E$59</f>
        <v>10110.2925</v>
      </c>
    </row>
    <row r="42" spans="1:5" x14ac:dyDescent="0.25">
      <c r="A42" t="s">
        <v>66</v>
      </c>
      <c r="B42" s="37">
        <f>Juni!B$59</f>
        <v>11599.9</v>
      </c>
      <c r="C42" s="37">
        <f>Juni!C$59</f>
        <v>0</v>
      </c>
      <c r="D42" s="37">
        <f>Juni!D$59</f>
        <v>0</v>
      </c>
      <c r="E42" s="37">
        <f>Juni!E$59</f>
        <v>35697.897799999999</v>
      </c>
    </row>
    <row r="43" spans="1:5" x14ac:dyDescent="0.25">
      <c r="A43" t="s">
        <v>67</v>
      </c>
      <c r="B43" s="37">
        <f>Juli!B$59</f>
        <v>22399.699999999997</v>
      </c>
      <c r="C43" s="37">
        <f>Juli!C$59</f>
        <v>0</v>
      </c>
      <c r="D43" s="37">
        <f>Juli!D$59</f>
        <v>0</v>
      </c>
      <c r="E43" s="37">
        <f>Juli!E$59</f>
        <v>45496.9038</v>
      </c>
    </row>
    <row r="44" spans="1:5" x14ac:dyDescent="0.25">
      <c r="A44" t="s">
        <v>68</v>
      </c>
      <c r="B44" s="37">
        <f>August!B$59</f>
        <v>0</v>
      </c>
      <c r="C44" s="37">
        <f>August!C$59</f>
        <v>0</v>
      </c>
      <c r="D44" s="37">
        <f>August!D$59</f>
        <v>0</v>
      </c>
      <c r="E44" s="37">
        <f>August!E$59</f>
        <v>27012.720000000001</v>
      </c>
    </row>
    <row r="45" spans="1:5" x14ac:dyDescent="0.25">
      <c r="A45" t="s">
        <v>69</v>
      </c>
      <c r="B45" s="37">
        <f>September!B$59</f>
        <v>0</v>
      </c>
      <c r="C45" s="37">
        <f>September!C$59</f>
        <v>0</v>
      </c>
      <c r="D45" s="37">
        <f>September!D$59</f>
        <v>0</v>
      </c>
      <c r="E45" s="37">
        <f>September!E$59</f>
        <v>6316.9632000000001</v>
      </c>
    </row>
    <row r="46" spans="1:5" x14ac:dyDescent="0.25">
      <c r="A46" t="s">
        <v>70</v>
      </c>
      <c r="B46" s="37">
        <f>Oktober!B$59</f>
        <v>0</v>
      </c>
      <c r="C46" s="37">
        <f>Oktober!C$59</f>
        <v>0</v>
      </c>
      <c r="D46" s="37">
        <f>Oktober!D$59</f>
        <v>0</v>
      </c>
      <c r="E46" s="37">
        <f>Oktober!E$59</f>
        <v>13782.56</v>
      </c>
    </row>
    <row r="47" spans="1:5" x14ac:dyDescent="0.25">
      <c r="A47" t="s">
        <v>71</v>
      </c>
      <c r="B47" s="37">
        <f>November!B$59</f>
        <v>0</v>
      </c>
      <c r="C47" s="37">
        <f>November!C$59</f>
        <v>0</v>
      </c>
      <c r="D47" s="37">
        <f>November!D$59</f>
        <v>0</v>
      </c>
      <c r="E47" s="37">
        <f>November!E$59</f>
        <v>0</v>
      </c>
    </row>
    <row r="48" spans="1:5" x14ac:dyDescent="0.25">
      <c r="A48" t="s">
        <v>72</v>
      </c>
      <c r="B48" s="37">
        <f>Dezember!B$59</f>
        <v>0</v>
      </c>
      <c r="C48" s="37">
        <f>Dezember!C$59</f>
        <v>22000</v>
      </c>
      <c r="D48" s="37">
        <f>Dezember!D$59</f>
        <v>0</v>
      </c>
      <c r="E48" s="37">
        <f>Dezember!E$59</f>
        <v>20408.710800000001</v>
      </c>
    </row>
    <row r="49" spans="1:5" x14ac:dyDescent="0.25">
      <c r="B49" s="38"/>
      <c r="C49" s="38"/>
      <c r="D49" s="38"/>
      <c r="E49" s="38"/>
    </row>
    <row r="50" spans="1:5" x14ac:dyDescent="0.25">
      <c r="A50" t="s">
        <v>73</v>
      </c>
      <c r="B50" s="37">
        <f>Jahressumme!B$59</f>
        <v>470000</v>
      </c>
      <c r="C50" s="37">
        <f>Jahressumme!C$59</f>
        <v>24100</v>
      </c>
      <c r="D50" s="37">
        <f>Jahressumme!D$59</f>
        <v>987286.12157901272</v>
      </c>
      <c r="E50" s="37">
        <f>Jahressumme!E$59</f>
        <v>203959.88442423998</v>
      </c>
    </row>
  </sheetData>
  <mergeCells count="2">
    <mergeCell ref="B1:E1"/>
    <mergeCell ref="F1:I1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GridLines="0" showRowColHeaders="0" zoomScaleNormal="100" workbookViewId="0">
      <selection activeCell="O12" sqref="O12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scale="88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zoomScaleNormal="100" workbookViewId="0">
      <selection activeCell="Q27" sqref="Q27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showGridLines="0" showRowColHeaders="0" workbookViewId="0">
      <selection activeCell="H35" sqref="H35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68"/>
  <sheetViews>
    <sheetView showZeros="0" topLeftCell="A18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11" t="s">
        <v>0</v>
      </c>
      <c r="B1" s="312"/>
      <c r="C1" s="312"/>
      <c r="D1" s="312"/>
      <c r="E1" s="312"/>
    </row>
    <row r="2" spans="1:5" ht="18.75" x14ac:dyDescent="0.3">
      <c r="A2" s="311" t="s">
        <v>88</v>
      </c>
      <c r="B2" s="311"/>
      <c r="C2" s="311"/>
      <c r="D2" s="311"/>
      <c r="E2" s="311"/>
    </row>
    <row r="3" spans="1:5" x14ac:dyDescent="0.25">
      <c r="A3" s="106" t="s">
        <v>2</v>
      </c>
      <c r="B3" s="316" t="s">
        <v>83</v>
      </c>
      <c r="C3" s="317"/>
      <c r="D3" s="317"/>
      <c r="E3" s="317"/>
    </row>
    <row r="4" spans="1:5" x14ac:dyDescent="0.25">
      <c r="A4" s="82"/>
      <c r="B4" s="82"/>
      <c r="C4" s="82"/>
      <c r="D4" s="82"/>
      <c r="E4" s="82"/>
    </row>
    <row r="5" spans="1:5" x14ac:dyDescent="0.25">
      <c r="A5" s="100" t="s">
        <v>3</v>
      </c>
      <c r="B5" s="313" t="s">
        <v>4</v>
      </c>
      <c r="C5" s="314"/>
      <c r="D5" s="314"/>
      <c r="E5" s="315"/>
    </row>
    <row r="6" spans="1:5" x14ac:dyDescent="0.25">
      <c r="A6" s="90" t="s">
        <v>5</v>
      </c>
      <c r="B6" s="88" t="s">
        <v>6</v>
      </c>
      <c r="C6" s="88" t="s">
        <v>7</v>
      </c>
      <c r="D6" s="88" t="s">
        <v>8</v>
      </c>
      <c r="E6" s="89" t="s">
        <v>9</v>
      </c>
    </row>
    <row r="7" spans="1:5" x14ac:dyDescent="0.25">
      <c r="A7" s="83" t="s">
        <v>10</v>
      </c>
      <c r="B7" s="101">
        <v>0</v>
      </c>
      <c r="C7" s="102"/>
      <c r="D7" s="102"/>
      <c r="E7" s="103">
        <v>0</v>
      </c>
    </row>
    <row r="8" spans="1:5" x14ac:dyDescent="0.25">
      <c r="A8" s="85" t="s">
        <v>11</v>
      </c>
      <c r="B8" s="91">
        <v>0</v>
      </c>
      <c r="C8" s="92"/>
      <c r="D8" s="92"/>
      <c r="E8" s="93">
        <v>0</v>
      </c>
    </row>
    <row r="9" spans="1:5" x14ac:dyDescent="0.25">
      <c r="A9" s="84" t="s">
        <v>12</v>
      </c>
      <c r="B9" s="94">
        <v>10500645183.299999</v>
      </c>
      <c r="C9" s="95"/>
      <c r="D9" s="95"/>
      <c r="E9" s="96">
        <v>0</v>
      </c>
    </row>
    <row r="10" spans="1:5" x14ac:dyDescent="0.25">
      <c r="A10" s="85" t="s">
        <v>13</v>
      </c>
      <c r="B10" s="91">
        <v>0</v>
      </c>
      <c r="C10" s="92"/>
      <c r="D10" s="92"/>
      <c r="E10" s="93">
        <v>0</v>
      </c>
    </row>
    <row r="11" spans="1:5" x14ac:dyDescent="0.25">
      <c r="A11" s="84" t="s">
        <v>14</v>
      </c>
      <c r="B11" s="94">
        <v>19166293452.099998</v>
      </c>
      <c r="C11" s="95"/>
      <c r="D11" s="95"/>
      <c r="E11" s="96">
        <v>0</v>
      </c>
    </row>
    <row r="12" spans="1:5" x14ac:dyDescent="0.25">
      <c r="A12" s="85" t="s">
        <v>15</v>
      </c>
      <c r="B12" s="91">
        <v>0</v>
      </c>
      <c r="C12" s="92"/>
      <c r="D12" s="92"/>
      <c r="E12" s="93">
        <v>0</v>
      </c>
    </row>
    <row r="13" spans="1:5" x14ac:dyDescent="0.25">
      <c r="A13" s="84" t="s">
        <v>16</v>
      </c>
      <c r="B13" s="94">
        <v>0</v>
      </c>
      <c r="C13" s="95"/>
      <c r="D13" s="95"/>
      <c r="E13" s="96">
        <v>0</v>
      </c>
    </row>
    <row r="14" spans="1:5" x14ac:dyDescent="0.25">
      <c r="A14" s="85" t="s">
        <v>17</v>
      </c>
      <c r="B14" s="91">
        <v>95261789266.100006</v>
      </c>
      <c r="C14" s="92"/>
      <c r="D14" s="92"/>
      <c r="E14" s="93">
        <v>0</v>
      </c>
    </row>
    <row r="15" spans="1:5" x14ac:dyDescent="0.25">
      <c r="A15" s="84" t="s">
        <v>18</v>
      </c>
      <c r="B15" s="94">
        <v>0</v>
      </c>
      <c r="C15" s="95"/>
      <c r="D15" s="95"/>
      <c r="E15" s="96">
        <v>0</v>
      </c>
    </row>
    <row r="16" spans="1:5" x14ac:dyDescent="0.25">
      <c r="A16" s="85" t="s">
        <v>19</v>
      </c>
      <c r="B16" s="91">
        <v>137587401681.70001</v>
      </c>
      <c r="C16" s="92"/>
      <c r="D16" s="92"/>
      <c r="E16" s="93">
        <v>0</v>
      </c>
    </row>
    <row r="17" spans="1:5" x14ac:dyDescent="0.25">
      <c r="A17" s="84" t="s">
        <v>20</v>
      </c>
      <c r="B17" s="94">
        <v>0</v>
      </c>
      <c r="C17" s="95"/>
      <c r="D17" s="95"/>
      <c r="E17" s="96">
        <v>0</v>
      </c>
    </row>
    <row r="18" spans="1:5" x14ac:dyDescent="0.25">
      <c r="A18" s="85" t="s">
        <v>21</v>
      </c>
      <c r="B18" s="91">
        <v>0</v>
      </c>
      <c r="C18" s="92"/>
      <c r="D18" s="92"/>
      <c r="E18" s="93">
        <v>0</v>
      </c>
    </row>
    <row r="19" spans="1:5" x14ac:dyDescent="0.25">
      <c r="A19" s="84" t="s">
        <v>22</v>
      </c>
      <c r="B19" s="94">
        <v>0</v>
      </c>
      <c r="C19" s="95"/>
      <c r="D19" s="95"/>
      <c r="E19" s="96">
        <v>0</v>
      </c>
    </row>
    <row r="20" spans="1:5" ht="15.75" thickBot="1" x14ac:dyDescent="0.3">
      <c r="A20" s="85" t="s">
        <v>23</v>
      </c>
      <c r="B20" s="91"/>
      <c r="C20" s="92"/>
      <c r="D20" s="92"/>
      <c r="E20" s="92">
        <v>0</v>
      </c>
    </row>
    <row r="21" spans="1:5" ht="15.75" thickTop="1" x14ac:dyDescent="0.25">
      <c r="A21" s="87" t="s">
        <v>24</v>
      </c>
      <c r="B21" s="97">
        <v>262516129583.20001</v>
      </c>
      <c r="C21" s="116">
        <v>200000000000</v>
      </c>
      <c r="D21" s="98">
        <v>0</v>
      </c>
      <c r="E21" s="99">
        <v>0</v>
      </c>
    </row>
    <row r="22" spans="1:5" x14ac:dyDescent="0.25">
      <c r="A22" s="86" t="s">
        <v>25</v>
      </c>
      <c r="B22" s="111">
        <v>308138852183.31848</v>
      </c>
      <c r="C22" s="117">
        <v>204537815126.05042</v>
      </c>
      <c r="D22" s="112">
        <v>0</v>
      </c>
      <c r="E22" s="113">
        <v>0</v>
      </c>
    </row>
    <row r="23" spans="1:5" x14ac:dyDescent="0.25">
      <c r="A23" s="104"/>
      <c r="B23" s="105"/>
      <c r="C23" s="105"/>
      <c r="D23" s="105"/>
      <c r="E23" s="105"/>
    </row>
    <row r="24" spans="1:5" x14ac:dyDescent="0.25">
      <c r="A24" s="100" t="s">
        <v>26</v>
      </c>
      <c r="B24" s="313" t="s">
        <v>4</v>
      </c>
      <c r="C24" s="314"/>
      <c r="D24" s="314"/>
      <c r="E24" s="315"/>
    </row>
    <row r="25" spans="1:5" x14ac:dyDescent="0.25">
      <c r="A25" s="90" t="s">
        <v>5</v>
      </c>
      <c r="B25" s="88" t="s">
        <v>6</v>
      </c>
      <c r="C25" s="88" t="s">
        <v>7</v>
      </c>
      <c r="D25" s="88" t="s">
        <v>8</v>
      </c>
      <c r="E25" s="89" t="s">
        <v>9</v>
      </c>
    </row>
    <row r="26" spans="1:5" x14ac:dyDescent="0.25">
      <c r="A26" s="83" t="s">
        <v>27</v>
      </c>
      <c r="B26" s="101">
        <v>124256</v>
      </c>
      <c r="C26" s="102"/>
      <c r="D26" s="115">
        <v>5077046.3067778302</v>
      </c>
      <c r="E26" s="103">
        <v>0</v>
      </c>
    </row>
    <row r="27" spans="1:5" x14ac:dyDescent="0.25">
      <c r="A27" s="107" t="s">
        <v>28</v>
      </c>
      <c r="B27" s="108">
        <v>793960</v>
      </c>
      <c r="C27" s="109"/>
      <c r="D27" s="109"/>
      <c r="E27" s="110">
        <v>0</v>
      </c>
    </row>
    <row r="28" spans="1:5" x14ac:dyDescent="0.25">
      <c r="A28" s="104"/>
      <c r="B28" s="105"/>
      <c r="C28" s="105"/>
      <c r="D28" s="105"/>
      <c r="E28" s="105"/>
    </row>
    <row r="29" spans="1:5" x14ac:dyDescent="0.25">
      <c r="A29" s="100" t="s">
        <v>29</v>
      </c>
      <c r="B29" s="313" t="s">
        <v>4</v>
      </c>
      <c r="C29" s="314"/>
      <c r="D29" s="314"/>
      <c r="E29" s="315"/>
    </row>
    <row r="30" spans="1:5" x14ac:dyDescent="0.25">
      <c r="A30" s="90" t="s">
        <v>5</v>
      </c>
      <c r="B30" s="88" t="s">
        <v>6</v>
      </c>
      <c r="C30" s="88" t="s">
        <v>7</v>
      </c>
      <c r="D30" s="88" t="s">
        <v>8</v>
      </c>
      <c r="E30" s="89" t="s">
        <v>9</v>
      </c>
    </row>
    <row r="31" spans="1:5" x14ac:dyDescent="0.25">
      <c r="A31" s="83" t="s">
        <v>30</v>
      </c>
      <c r="B31" s="101"/>
      <c r="C31" s="102"/>
      <c r="D31" s="102"/>
      <c r="E31" s="103"/>
    </row>
    <row r="32" spans="1:5" x14ac:dyDescent="0.25">
      <c r="A32" s="85" t="s">
        <v>31</v>
      </c>
      <c r="B32" s="91"/>
      <c r="C32" s="92"/>
      <c r="D32" s="92"/>
      <c r="E32" s="93">
        <v>0</v>
      </c>
    </row>
    <row r="33" spans="1:5" x14ac:dyDescent="0.25">
      <c r="A33" s="84" t="s">
        <v>32</v>
      </c>
      <c r="B33" s="94"/>
      <c r="C33" s="95"/>
      <c r="D33" s="95"/>
      <c r="E33" s="96">
        <v>0</v>
      </c>
    </row>
    <row r="34" spans="1:5" x14ac:dyDescent="0.25">
      <c r="A34" s="85" t="s">
        <v>33</v>
      </c>
      <c r="B34" s="91"/>
      <c r="C34" s="92"/>
      <c r="D34" s="92"/>
      <c r="E34" s="93">
        <v>0</v>
      </c>
    </row>
    <row r="35" spans="1:5" x14ac:dyDescent="0.25">
      <c r="A35" s="84" t="s">
        <v>34</v>
      </c>
      <c r="B35" s="94"/>
      <c r="C35" s="95"/>
      <c r="D35" s="95"/>
      <c r="E35" s="96">
        <v>0</v>
      </c>
    </row>
    <row r="36" spans="1:5" x14ac:dyDescent="0.25">
      <c r="A36" s="85" t="s">
        <v>35</v>
      </c>
      <c r="B36" s="91"/>
      <c r="C36" s="92"/>
      <c r="D36" s="92"/>
      <c r="E36" s="93">
        <v>0</v>
      </c>
    </row>
    <row r="37" spans="1:5" x14ac:dyDescent="0.25">
      <c r="A37" s="84" t="s">
        <v>36</v>
      </c>
      <c r="B37" s="94">
        <v>0</v>
      </c>
      <c r="C37" s="95"/>
      <c r="D37" s="95"/>
      <c r="E37" s="96">
        <v>5319.3525</v>
      </c>
    </row>
    <row r="38" spans="1:5" x14ac:dyDescent="0.25">
      <c r="A38" s="85" t="s">
        <v>37</v>
      </c>
      <c r="B38" s="91"/>
      <c r="C38" s="92"/>
      <c r="D38" s="92"/>
      <c r="E38" s="93">
        <v>0</v>
      </c>
    </row>
    <row r="39" spans="1:5" x14ac:dyDescent="0.25">
      <c r="A39" s="84" t="s">
        <v>38</v>
      </c>
      <c r="B39" s="94"/>
      <c r="C39" s="95"/>
      <c r="D39" s="95"/>
      <c r="E39" s="96">
        <v>0</v>
      </c>
    </row>
    <row r="40" spans="1:5" x14ac:dyDescent="0.25">
      <c r="A40" s="85" t="s">
        <v>39</v>
      </c>
      <c r="B40" s="91"/>
      <c r="C40" s="92"/>
      <c r="D40" s="92"/>
      <c r="E40" s="93">
        <v>0</v>
      </c>
    </row>
    <row r="41" spans="1:5" x14ac:dyDescent="0.25">
      <c r="A41" s="84" t="s">
        <v>40</v>
      </c>
      <c r="B41" s="94">
        <v>0</v>
      </c>
      <c r="C41" s="95"/>
      <c r="D41" s="95"/>
      <c r="E41" s="96">
        <v>0</v>
      </c>
    </row>
    <row r="42" spans="1:5" x14ac:dyDescent="0.25">
      <c r="A42" s="85" t="s">
        <v>41</v>
      </c>
      <c r="B42" s="91">
        <v>0</v>
      </c>
      <c r="C42" s="92"/>
      <c r="D42" s="92"/>
      <c r="E42" s="93">
        <v>0</v>
      </c>
    </row>
    <row r="43" spans="1:5" x14ac:dyDescent="0.25">
      <c r="A43" s="84" t="s">
        <v>42</v>
      </c>
      <c r="B43" s="94">
        <v>0</v>
      </c>
      <c r="C43" s="95"/>
      <c r="D43" s="95"/>
      <c r="E43" s="96">
        <v>0</v>
      </c>
    </row>
    <row r="44" spans="1:5" x14ac:dyDescent="0.25">
      <c r="A44" s="85" t="s">
        <v>43</v>
      </c>
      <c r="B44" s="91">
        <v>0</v>
      </c>
      <c r="C44" s="92"/>
      <c r="D44" s="92"/>
      <c r="E44" s="93">
        <v>0</v>
      </c>
    </row>
    <row r="45" spans="1:5" x14ac:dyDescent="0.25">
      <c r="A45" s="84" t="s">
        <v>44</v>
      </c>
      <c r="B45" s="94"/>
      <c r="C45" s="95"/>
      <c r="D45" s="95"/>
      <c r="E45" s="96">
        <v>0</v>
      </c>
    </row>
    <row r="46" spans="1:5" x14ac:dyDescent="0.25">
      <c r="A46" s="85" t="s">
        <v>45</v>
      </c>
      <c r="B46" s="91"/>
      <c r="C46" s="92"/>
      <c r="D46" s="92"/>
      <c r="E46" s="93">
        <v>0</v>
      </c>
    </row>
    <row r="47" spans="1:5" x14ac:dyDescent="0.25">
      <c r="A47" s="84" t="s">
        <v>46</v>
      </c>
      <c r="B47" s="94"/>
      <c r="C47" s="95"/>
      <c r="D47" s="95"/>
      <c r="E47" s="96">
        <v>0</v>
      </c>
    </row>
    <row r="48" spans="1:5" x14ac:dyDescent="0.25">
      <c r="A48" s="85" t="s">
        <v>47</v>
      </c>
      <c r="B48" s="91">
        <v>0</v>
      </c>
      <c r="C48" s="92"/>
      <c r="D48" s="92"/>
      <c r="E48" s="93"/>
    </row>
    <row r="49" spans="1:5" x14ac:dyDescent="0.25">
      <c r="A49" s="84" t="s">
        <v>48</v>
      </c>
      <c r="B49" s="94"/>
      <c r="C49" s="95"/>
      <c r="D49" s="114"/>
      <c r="E49" s="96"/>
    </row>
    <row r="50" spans="1:5" x14ac:dyDescent="0.25">
      <c r="A50" s="85" t="s">
        <v>49</v>
      </c>
      <c r="B50" s="91"/>
      <c r="C50" s="92"/>
      <c r="D50" s="92">
        <v>264491.159382115</v>
      </c>
      <c r="E50" s="93">
        <v>0</v>
      </c>
    </row>
    <row r="51" spans="1:5" x14ac:dyDescent="0.25">
      <c r="A51" s="84" t="s">
        <v>50</v>
      </c>
      <c r="B51" s="94">
        <v>0</v>
      </c>
      <c r="C51" s="95"/>
      <c r="D51" s="95"/>
      <c r="E51" s="96">
        <v>0</v>
      </c>
    </row>
    <row r="52" spans="1:5" x14ac:dyDescent="0.25">
      <c r="A52" s="85" t="s">
        <v>51</v>
      </c>
      <c r="B52" s="91"/>
      <c r="C52" s="92"/>
      <c r="D52" s="92"/>
      <c r="E52" s="93"/>
    </row>
    <row r="53" spans="1:5" x14ac:dyDescent="0.25">
      <c r="A53" s="84" t="s">
        <v>52</v>
      </c>
      <c r="B53" s="94">
        <v>0</v>
      </c>
      <c r="C53" s="95"/>
      <c r="D53" s="95"/>
      <c r="E53" s="96">
        <v>0</v>
      </c>
    </row>
    <row r="54" spans="1:5" x14ac:dyDescent="0.25">
      <c r="A54" s="85" t="s">
        <v>53</v>
      </c>
      <c r="B54" s="91">
        <v>0</v>
      </c>
      <c r="C54" s="92"/>
      <c r="D54" s="92"/>
      <c r="E54" s="93">
        <v>0</v>
      </c>
    </row>
    <row r="55" spans="1:5" x14ac:dyDescent="0.25">
      <c r="A55" s="84" t="s">
        <v>54</v>
      </c>
      <c r="B55" s="94"/>
      <c r="C55" s="95"/>
      <c r="D55" s="95"/>
      <c r="E55" s="96"/>
    </row>
    <row r="56" spans="1:5" x14ac:dyDescent="0.25">
      <c r="A56" s="85" t="s">
        <v>55</v>
      </c>
      <c r="B56" s="91"/>
      <c r="C56" s="92"/>
      <c r="D56" s="92"/>
      <c r="E56" s="93">
        <v>0</v>
      </c>
    </row>
    <row r="57" spans="1:5" x14ac:dyDescent="0.25">
      <c r="A57" s="84" t="s">
        <v>56</v>
      </c>
      <c r="B57" s="94"/>
      <c r="C57" s="95"/>
      <c r="D57" s="95"/>
      <c r="E57" s="96">
        <v>0</v>
      </c>
    </row>
    <row r="58" spans="1:5" ht="15.75" thickBot="1" x14ac:dyDescent="0.3">
      <c r="A58" s="85" t="s">
        <v>57</v>
      </c>
      <c r="B58" s="91"/>
      <c r="C58" s="92"/>
      <c r="D58" s="92"/>
      <c r="E58" s="93"/>
    </row>
    <row r="59" spans="1:5" ht="15.75" thickTop="1" x14ac:dyDescent="0.25">
      <c r="A59" s="87" t="s">
        <v>58</v>
      </c>
      <c r="B59" s="97">
        <v>0</v>
      </c>
      <c r="C59" s="98">
        <v>0</v>
      </c>
      <c r="D59" s="98">
        <v>264491.159382115</v>
      </c>
      <c r="E59" s="99">
        <v>5319.3525</v>
      </c>
    </row>
    <row r="61" spans="1:5" ht="14.45" customHeight="1" x14ac:dyDescent="0.25">
      <c r="A61" s="310"/>
      <c r="B61" s="310"/>
      <c r="C61" s="310"/>
      <c r="D61" s="310"/>
      <c r="E61" s="310"/>
    </row>
    <row r="62" spans="1:5" x14ac:dyDescent="0.25">
      <c r="A62" s="74" t="s">
        <v>5</v>
      </c>
      <c r="B62" s="72" t="s">
        <v>6</v>
      </c>
      <c r="C62" s="72" t="s">
        <v>7</v>
      </c>
      <c r="D62" s="72" t="s">
        <v>8</v>
      </c>
      <c r="E62" s="73" t="s">
        <v>9</v>
      </c>
    </row>
    <row r="63" spans="1:5" x14ac:dyDescent="0.25">
      <c r="A63" s="70" t="s">
        <v>80</v>
      </c>
      <c r="B63" s="78"/>
      <c r="C63" s="102">
        <v>43000000000</v>
      </c>
      <c r="D63" s="79">
        <v>42000000000</v>
      </c>
      <c r="E63" s="80"/>
    </row>
    <row r="64" spans="1:5" x14ac:dyDescent="0.25">
      <c r="A64" s="71" t="s">
        <v>81</v>
      </c>
      <c r="B64" s="75"/>
      <c r="C64" s="92">
        <v>11000000000</v>
      </c>
      <c r="D64" s="76">
        <v>46000000000</v>
      </c>
      <c r="E64" s="77"/>
    </row>
    <row r="65" spans="1:5" ht="18" x14ac:dyDescent="0.35">
      <c r="A65" s="52" t="s">
        <v>82</v>
      </c>
      <c r="B65" s="53"/>
      <c r="C65" s="54">
        <v>1900000000</v>
      </c>
      <c r="D65" s="54"/>
      <c r="E65" s="55"/>
    </row>
    <row r="66" spans="1:5" x14ac:dyDescent="0.25">
      <c r="A66" s="81"/>
      <c r="B66" s="56"/>
      <c r="C66" s="56"/>
      <c r="D66" s="56"/>
      <c r="E66" s="56"/>
    </row>
    <row r="67" spans="1:5" ht="30" customHeight="1" x14ac:dyDescent="0.25">
      <c r="A67" s="310" t="s">
        <v>59</v>
      </c>
      <c r="B67" s="310"/>
      <c r="C67" s="310"/>
      <c r="D67" s="310"/>
      <c r="E67" s="310"/>
    </row>
    <row r="68" spans="1:5" x14ac:dyDescent="0.25">
      <c r="A68" s="81"/>
      <c r="B68" s="69"/>
      <c r="C68" s="69"/>
      <c r="D68" s="69"/>
      <c r="E68" s="69"/>
    </row>
  </sheetData>
  <mergeCells count="8">
    <mergeCell ref="A67:E67"/>
    <mergeCell ref="A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67"/>
  <sheetViews>
    <sheetView showZeros="0" topLeftCell="A3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11" t="s">
        <v>0</v>
      </c>
      <c r="B1" s="312"/>
      <c r="C1" s="312"/>
      <c r="D1" s="312"/>
      <c r="E1" s="312"/>
    </row>
    <row r="2" spans="1:5" ht="18.75" x14ac:dyDescent="0.3">
      <c r="A2" s="311" t="s">
        <v>88</v>
      </c>
      <c r="B2" s="311"/>
      <c r="C2" s="311"/>
      <c r="D2" s="311"/>
      <c r="E2" s="311"/>
    </row>
    <row r="3" spans="1:5" x14ac:dyDescent="0.25">
      <c r="A3" s="142" t="s">
        <v>2</v>
      </c>
      <c r="B3" s="316" t="s">
        <v>84</v>
      </c>
      <c r="C3" s="317"/>
      <c r="D3" s="317"/>
      <c r="E3" s="317"/>
    </row>
    <row r="4" spans="1:5" x14ac:dyDescent="0.25">
      <c r="A4" s="118"/>
      <c r="B4" s="118"/>
      <c r="C4" s="118"/>
      <c r="D4" s="118"/>
      <c r="E4" s="118"/>
    </row>
    <row r="5" spans="1:5" x14ac:dyDescent="0.25">
      <c r="A5" s="136" t="s">
        <v>3</v>
      </c>
      <c r="B5" s="313" t="s">
        <v>4</v>
      </c>
      <c r="C5" s="314"/>
      <c r="D5" s="314"/>
      <c r="E5" s="315"/>
    </row>
    <row r="6" spans="1:5" x14ac:dyDescent="0.25">
      <c r="A6" s="126" t="s">
        <v>5</v>
      </c>
      <c r="B6" s="124" t="s">
        <v>6</v>
      </c>
      <c r="C6" s="124" t="s">
        <v>7</v>
      </c>
      <c r="D6" s="124" t="s">
        <v>8</v>
      </c>
      <c r="E6" s="125" t="s">
        <v>9</v>
      </c>
    </row>
    <row r="7" spans="1:5" x14ac:dyDescent="0.25">
      <c r="A7" s="119" t="s">
        <v>10</v>
      </c>
      <c r="B7" s="137">
        <v>0</v>
      </c>
      <c r="C7" s="138"/>
      <c r="D7" s="138"/>
      <c r="E7" s="139">
        <v>0</v>
      </c>
    </row>
    <row r="8" spans="1:5" x14ac:dyDescent="0.25">
      <c r="A8" s="121" t="s">
        <v>11</v>
      </c>
      <c r="B8" s="127">
        <v>0</v>
      </c>
      <c r="C8" s="128"/>
      <c r="D8" s="128"/>
      <c r="E8" s="129">
        <v>0</v>
      </c>
    </row>
    <row r="9" spans="1:5" x14ac:dyDescent="0.25">
      <c r="A9" s="120" t="s">
        <v>12</v>
      </c>
      <c r="B9" s="130">
        <v>8825500606.1000004</v>
      </c>
      <c r="C9" s="131"/>
      <c r="D9" s="131"/>
      <c r="E9" s="132">
        <v>0</v>
      </c>
    </row>
    <row r="10" spans="1:5" x14ac:dyDescent="0.25">
      <c r="A10" s="121" t="s">
        <v>13</v>
      </c>
      <c r="B10" s="127">
        <v>0</v>
      </c>
      <c r="C10" s="128"/>
      <c r="D10" s="128"/>
      <c r="E10" s="129">
        <v>0</v>
      </c>
    </row>
    <row r="11" spans="1:5" x14ac:dyDescent="0.25">
      <c r="A11" s="120" t="s">
        <v>14</v>
      </c>
      <c r="B11" s="130">
        <v>14957833630</v>
      </c>
      <c r="C11" s="131"/>
      <c r="D11" s="131"/>
      <c r="E11" s="132">
        <v>0</v>
      </c>
    </row>
    <row r="12" spans="1:5" x14ac:dyDescent="0.25">
      <c r="A12" s="121" t="s">
        <v>15</v>
      </c>
      <c r="B12" s="127">
        <v>0</v>
      </c>
      <c r="C12" s="128"/>
      <c r="D12" s="128"/>
      <c r="E12" s="129">
        <v>0</v>
      </c>
    </row>
    <row r="13" spans="1:5" x14ac:dyDescent="0.25">
      <c r="A13" s="120" t="s">
        <v>16</v>
      </c>
      <c r="B13" s="130">
        <v>0</v>
      </c>
      <c r="C13" s="131"/>
      <c r="D13" s="131"/>
      <c r="E13" s="132">
        <v>0</v>
      </c>
    </row>
    <row r="14" spans="1:5" x14ac:dyDescent="0.25">
      <c r="A14" s="121" t="s">
        <v>17</v>
      </c>
      <c r="B14" s="127">
        <v>78951811728.600006</v>
      </c>
      <c r="C14" s="128"/>
      <c r="D14" s="128">
        <v>1038912000</v>
      </c>
      <c r="E14" s="129">
        <v>0</v>
      </c>
    </row>
    <row r="15" spans="1:5" x14ac:dyDescent="0.25">
      <c r="A15" s="120" t="s">
        <v>18</v>
      </c>
      <c r="B15" s="130">
        <v>0</v>
      </c>
      <c r="C15" s="131"/>
      <c r="D15" s="131"/>
      <c r="E15" s="132">
        <v>0</v>
      </c>
    </row>
    <row r="16" spans="1:5" x14ac:dyDescent="0.25">
      <c r="A16" s="121" t="s">
        <v>19</v>
      </c>
      <c r="B16" s="127">
        <v>111531034535.3</v>
      </c>
      <c r="C16" s="128"/>
      <c r="D16" s="128">
        <v>1872508080</v>
      </c>
      <c r="E16" s="129">
        <v>0</v>
      </c>
    </row>
    <row r="17" spans="1:5" x14ac:dyDescent="0.25">
      <c r="A17" s="120" t="s">
        <v>20</v>
      </c>
      <c r="B17" s="130">
        <v>0</v>
      </c>
      <c r="C17" s="131"/>
      <c r="D17" s="131">
        <v>794716800</v>
      </c>
      <c r="E17" s="132">
        <v>0</v>
      </c>
    </row>
    <row r="18" spans="1:5" x14ac:dyDescent="0.25">
      <c r="A18" s="121" t="s">
        <v>21</v>
      </c>
      <c r="B18" s="127">
        <v>0</v>
      </c>
      <c r="C18" s="128"/>
      <c r="D18" s="128"/>
      <c r="E18" s="129">
        <v>0</v>
      </c>
    </row>
    <row r="19" spans="1:5" x14ac:dyDescent="0.25">
      <c r="A19" s="120" t="s">
        <v>22</v>
      </c>
      <c r="B19" s="130">
        <v>0</v>
      </c>
      <c r="C19" s="131"/>
      <c r="D19" s="131"/>
      <c r="E19" s="132">
        <v>0</v>
      </c>
    </row>
    <row r="20" spans="1:5" ht="15.75" thickBot="1" x14ac:dyDescent="0.3">
      <c r="A20" s="121" t="s">
        <v>23</v>
      </c>
      <c r="B20" s="127"/>
      <c r="C20" s="128"/>
      <c r="D20" s="128"/>
      <c r="E20" s="128">
        <v>0</v>
      </c>
    </row>
    <row r="21" spans="1:5" ht="15.75" thickTop="1" x14ac:dyDescent="0.25">
      <c r="A21" s="123" t="s">
        <v>24</v>
      </c>
      <c r="B21" s="133">
        <v>214266180500</v>
      </c>
      <c r="C21" s="152">
        <v>200000000000</v>
      </c>
      <c r="D21" s="134">
        <v>3706136880</v>
      </c>
      <c r="E21" s="135">
        <v>0</v>
      </c>
    </row>
    <row r="22" spans="1:5" x14ac:dyDescent="0.25">
      <c r="A22" s="122" t="s">
        <v>25</v>
      </c>
      <c r="B22" s="147">
        <v>245348565857.51877</v>
      </c>
      <c r="C22" s="153">
        <v>204537815126.05042</v>
      </c>
      <c r="D22" s="148">
        <v>3128207200.5171299</v>
      </c>
      <c r="E22" s="149">
        <v>0</v>
      </c>
    </row>
    <row r="23" spans="1:5" x14ac:dyDescent="0.25">
      <c r="A23" s="140"/>
      <c r="B23" s="141"/>
      <c r="C23" s="141"/>
      <c r="D23" s="141"/>
      <c r="E23" s="141"/>
    </row>
    <row r="24" spans="1:5" x14ac:dyDescent="0.25">
      <c r="A24" s="136" t="s">
        <v>26</v>
      </c>
      <c r="B24" s="313" t="s">
        <v>4</v>
      </c>
      <c r="C24" s="314"/>
      <c r="D24" s="314"/>
      <c r="E24" s="315"/>
    </row>
    <row r="25" spans="1:5" x14ac:dyDescent="0.25">
      <c r="A25" s="126" t="s">
        <v>5</v>
      </c>
      <c r="B25" s="124" t="s">
        <v>6</v>
      </c>
      <c r="C25" s="124" t="s">
        <v>7</v>
      </c>
      <c r="D25" s="124" t="s">
        <v>8</v>
      </c>
      <c r="E25" s="125" t="s">
        <v>9</v>
      </c>
    </row>
    <row r="26" spans="1:5" x14ac:dyDescent="0.25">
      <c r="A26" s="119" t="s">
        <v>27</v>
      </c>
      <c r="B26" s="137">
        <v>87054</v>
      </c>
      <c r="C26" s="138"/>
      <c r="D26" s="151">
        <v>4134214.0732589602</v>
      </c>
      <c r="E26" s="139">
        <v>0</v>
      </c>
    </row>
    <row r="27" spans="1:5" x14ac:dyDescent="0.25">
      <c r="A27" s="143" t="s">
        <v>28</v>
      </c>
      <c r="B27" s="144">
        <v>649840</v>
      </c>
      <c r="C27" s="145"/>
      <c r="D27" s="145"/>
      <c r="E27" s="146">
        <v>0</v>
      </c>
    </row>
    <row r="28" spans="1:5" x14ac:dyDescent="0.25">
      <c r="A28" s="140"/>
      <c r="B28" s="141"/>
      <c r="C28" s="141"/>
      <c r="D28" s="141"/>
      <c r="E28" s="141"/>
    </row>
    <row r="29" spans="1:5" x14ac:dyDescent="0.25">
      <c r="A29" s="136" t="s">
        <v>29</v>
      </c>
      <c r="B29" s="313" t="s">
        <v>4</v>
      </c>
      <c r="C29" s="314"/>
      <c r="D29" s="314"/>
      <c r="E29" s="315"/>
    </row>
    <row r="30" spans="1:5" x14ac:dyDescent="0.25">
      <c r="A30" s="126" t="s">
        <v>5</v>
      </c>
      <c r="B30" s="124" t="s">
        <v>6</v>
      </c>
      <c r="C30" s="124" t="s">
        <v>7</v>
      </c>
      <c r="D30" s="124" t="s">
        <v>8</v>
      </c>
      <c r="E30" s="125" t="s">
        <v>9</v>
      </c>
    </row>
    <row r="31" spans="1:5" x14ac:dyDescent="0.25">
      <c r="A31" s="119" t="s">
        <v>30</v>
      </c>
      <c r="B31" s="137"/>
      <c r="C31" s="138"/>
      <c r="D31" s="138"/>
      <c r="E31" s="139"/>
    </row>
    <row r="32" spans="1:5" x14ac:dyDescent="0.25">
      <c r="A32" s="121" t="s">
        <v>31</v>
      </c>
      <c r="B32" s="127"/>
      <c r="C32" s="128"/>
      <c r="D32" s="128"/>
      <c r="E32" s="129">
        <v>0</v>
      </c>
    </row>
    <row r="33" spans="1:5" x14ac:dyDescent="0.25">
      <c r="A33" s="120" t="s">
        <v>32</v>
      </c>
      <c r="B33" s="130"/>
      <c r="C33" s="131"/>
      <c r="D33" s="131"/>
      <c r="E33" s="132">
        <v>0</v>
      </c>
    </row>
    <row r="34" spans="1:5" x14ac:dyDescent="0.25">
      <c r="A34" s="121" t="s">
        <v>33</v>
      </c>
      <c r="B34" s="127"/>
      <c r="C34" s="128"/>
      <c r="D34" s="128"/>
      <c r="E34" s="129">
        <v>0</v>
      </c>
    </row>
    <row r="35" spans="1:5" x14ac:dyDescent="0.25">
      <c r="A35" s="120" t="s">
        <v>34</v>
      </c>
      <c r="B35" s="130"/>
      <c r="C35" s="131">
        <v>2100</v>
      </c>
      <c r="D35" s="131"/>
      <c r="E35" s="132">
        <v>0</v>
      </c>
    </row>
    <row r="36" spans="1:5" x14ac:dyDescent="0.25">
      <c r="A36" s="121" t="s">
        <v>35</v>
      </c>
      <c r="B36" s="127"/>
      <c r="C36" s="128"/>
      <c r="D36" s="128"/>
      <c r="E36" s="129">
        <v>0</v>
      </c>
    </row>
    <row r="37" spans="1:5" x14ac:dyDescent="0.25">
      <c r="A37" s="120" t="s">
        <v>36</v>
      </c>
      <c r="B37" s="130">
        <v>0</v>
      </c>
      <c r="C37" s="131"/>
      <c r="D37" s="131"/>
      <c r="E37" s="132">
        <v>0</v>
      </c>
    </row>
    <row r="38" spans="1:5" x14ac:dyDescent="0.25">
      <c r="A38" s="121" t="s">
        <v>37</v>
      </c>
      <c r="B38" s="127"/>
      <c r="C38" s="128"/>
      <c r="D38" s="128"/>
      <c r="E38" s="129">
        <v>0</v>
      </c>
    </row>
    <row r="39" spans="1:5" x14ac:dyDescent="0.25">
      <c r="A39" s="120" t="s">
        <v>38</v>
      </c>
      <c r="B39" s="130"/>
      <c r="C39" s="131"/>
      <c r="D39" s="131"/>
      <c r="E39" s="132">
        <v>0</v>
      </c>
    </row>
    <row r="40" spans="1:5" x14ac:dyDescent="0.25">
      <c r="A40" s="121" t="s">
        <v>39</v>
      </c>
      <c r="B40" s="127"/>
      <c r="C40" s="128"/>
      <c r="D40" s="128"/>
      <c r="E40" s="129">
        <v>0</v>
      </c>
    </row>
    <row r="41" spans="1:5" x14ac:dyDescent="0.25">
      <c r="A41" s="120" t="s">
        <v>40</v>
      </c>
      <c r="B41" s="130">
        <v>0</v>
      </c>
      <c r="C41" s="131"/>
      <c r="D41" s="131"/>
      <c r="E41" s="132">
        <v>0</v>
      </c>
    </row>
    <row r="42" spans="1:5" x14ac:dyDescent="0.25">
      <c r="A42" s="121" t="s">
        <v>41</v>
      </c>
      <c r="B42" s="127">
        <v>0</v>
      </c>
      <c r="C42" s="128"/>
      <c r="D42" s="128"/>
      <c r="E42" s="129">
        <v>0</v>
      </c>
    </row>
    <row r="43" spans="1:5" x14ac:dyDescent="0.25">
      <c r="A43" s="120" t="s">
        <v>42</v>
      </c>
      <c r="B43" s="130">
        <v>0</v>
      </c>
      <c r="C43" s="131"/>
      <c r="D43" s="131"/>
      <c r="E43" s="132">
        <v>0</v>
      </c>
    </row>
    <row r="44" spans="1:5" x14ac:dyDescent="0.25">
      <c r="A44" s="121" t="s">
        <v>43</v>
      </c>
      <c r="B44" s="127">
        <v>0</v>
      </c>
      <c r="C44" s="128"/>
      <c r="D44" s="128"/>
      <c r="E44" s="129">
        <v>0</v>
      </c>
    </row>
    <row r="45" spans="1:5" x14ac:dyDescent="0.25">
      <c r="A45" s="120" t="s">
        <v>44</v>
      </c>
      <c r="B45" s="130"/>
      <c r="C45" s="131"/>
      <c r="D45" s="131"/>
      <c r="E45" s="132">
        <v>0</v>
      </c>
    </row>
    <row r="46" spans="1:5" x14ac:dyDescent="0.25">
      <c r="A46" s="121" t="s">
        <v>45</v>
      </c>
      <c r="B46" s="127"/>
      <c r="C46" s="128"/>
      <c r="D46" s="128"/>
      <c r="E46" s="129">
        <v>0</v>
      </c>
    </row>
    <row r="47" spans="1:5" x14ac:dyDescent="0.25">
      <c r="A47" s="120" t="s">
        <v>46</v>
      </c>
      <c r="B47" s="130"/>
      <c r="C47" s="131"/>
      <c r="D47" s="131"/>
      <c r="E47" s="132">
        <v>0</v>
      </c>
    </row>
    <row r="48" spans="1:5" x14ac:dyDescent="0.25">
      <c r="A48" s="121" t="s">
        <v>47</v>
      </c>
      <c r="B48" s="127">
        <v>0</v>
      </c>
      <c r="C48" s="128"/>
      <c r="D48" s="128"/>
      <c r="E48" s="129"/>
    </row>
    <row r="49" spans="1:5" x14ac:dyDescent="0.25">
      <c r="A49" s="120" t="s">
        <v>48</v>
      </c>
      <c r="B49" s="130"/>
      <c r="C49" s="131"/>
      <c r="D49" s="150"/>
      <c r="E49" s="132"/>
    </row>
    <row r="50" spans="1:5" x14ac:dyDescent="0.25">
      <c r="A50" s="121" t="s">
        <v>49</v>
      </c>
      <c r="B50" s="127"/>
      <c r="C50" s="128"/>
      <c r="D50" s="128">
        <v>184922.819449876</v>
      </c>
      <c r="E50" s="129">
        <v>0</v>
      </c>
    </row>
    <row r="51" spans="1:5" x14ac:dyDescent="0.25">
      <c r="A51" s="120" t="s">
        <v>50</v>
      </c>
      <c r="B51" s="130">
        <v>0</v>
      </c>
      <c r="C51" s="131"/>
      <c r="D51" s="131"/>
      <c r="E51" s="132">
        <v>0</v>
      </c>
    </row>
    <row r="52" spans="1:5" x14ac:dyDescent="0.25">
      <c r="A52" s="121" t="s">
        <v>51</v>
      </c>
      <c r="B52" s="127"/>
      <c r="C52" s="128"/>
      <c r="D52" s="128"/>
      <c r="E52" s="129"/>
    </row>
    <row r="53" spans="1:5" x14ac:dyDescent="0.25">
      <c r="A53" s="120" t="s">
        <v>52</v>
      </c>
      <c r="B53" s="130">
        <v>0</v>
      </c>
      <c r="C53" s="131"/>
      <c r="D53" s="131"/>
      <c r="E53" s="132">
        <v>5483.03</v>
      </c>
    </row>
    <row r="54" spans="1:5" x14ac:dyDescent="0.25">
      <c r="A54" s="121" t="s">
        <v>53</v>
      </c>
      <c r="B54" s="127">
        <v>0</v>
      </c>
      <c r="C54" s="128"/>
      <c r="D54" s="128"/>
      <c r="E54" s="129">
        <v>0</v>
      </c>
    </row>
    <row r="55" spans="1:5" x14ac:dyDescent="0.25">
      <c r="A55" s="120" t="s">
        <v>54</v>
      </c>
      <c r="B55" s="130"/>
      <c r="C55" s="131"/>
      <c r="D55" s="131"/>
      <c r="E55" s="132"/>
    </row>
    <row r="56" spans="1:5" x14ac:dyDescent="0.25">
      <c r="A56" s="121" t="s">
        <v>55</v>
      </c>
      <c r="B56" s="127"/>
      <c r="C56" s="128"/>
      <c r="D56" s="128"/>
      <c r="E56" s="129">
        <v>0</v>
      </c>
    </row>
    <row r="57" spans="1:5" x14ac:dyDescent="0.25">
      <c r="A57" s="120" t="s">
        <v>56</v>
      </c>
      <c r="B57" s="130"/>
      <c r="C57" s="131"/>
      <c r="D57" s="131"/>
      <c r="E57" s="132">
        <v>0</v>
      </c>
    </row>
    <row r="58" spans="1:5" ht="15.75" thickBot="1" x14ac:dyDescent="0.3">
      <c r="A58" s="121" t="s">
        <v>57</v>
      </c>
      <c r="B58" s="127"/>
      <c r="C58" s="128"/>
      <c r="D58" s="128"/>
      <c r="E58" s="129"/>
    </row>
    <row r="59" spans="1:5" ht="15.75" thickTop="1" x14ac:dyDescent="0.25">
      <c r="A59" s="123" t="s">
        <v>58</v>
      </c>
      <c r="B59" s="133">
        <v>0</v>
      </c>
      <c r="C59" s="134">
        <v>2100</v>
      </c>
      <c r="D59" s="134">
        <v>184922.819449876</v>
      </c>
      <c r="E59" s="135">
        <v>5483.03</v>
      </c>
    </row>
    <row r="61" spans="1:5" ht="14.45" customHeight="1" x14ac:dyDescent="0.25">
      <c r="A61" s="47" t="s">
        <v>79</v>
      </c>
      <c r="B61" s="313" t="s">
        <v>4</v>
      </c>
      <c r="C61" s="314"/>
      <c r="D61" s="314"/>
      <c r="E61" s="315"/>
    </row>
    <row r="62" spans="1:5" x14ac:dyDescent="0.25">
      <c r="A62" s="43" t="s">
        <v>5</v>
      </c>
      <c r="B62" s="41" t="s">
        <v>6</v>
      </c>
      <c r="C62" s="41" t="s">
        <v>7</v>
      </c>
      <c r="D62" s="41" t="s">
        <v>8</v>
      </c>
      <c r="E62" s="42" t="s">
        <v>9</v>
      </c>
    </row>
    <row r="63" spans="1:5" x14ac:dyDescent="0.25">
      <c r="A63" s="39" t="s">
        <v>80</v>
      </c>
      <c r="B63" s="48"/>
      <c r="C63" s="49">
        <v>28000000000</v>
      </c>
      <c r="D63" s="49">
        <v>39000000000</v>
      </c>
      <c r="E63" s="50"/>
    </row>
    <row r="64" spans="1:5" x14ac:dyDescent="0.25">
      <c r="A64" s="40" t="s">
        <v>81</v>
      </c>
      <c r="B64" s="44"/>
      <c r="C64" s="45">
        <v>24000000000</v>
      </c>
      <c r="D64" s="45">
        <v>53000000000</v>
      </c>
      <c r="E64" s="46"/>
    </row>
    <row r="65" spans="1:5" ht="18" x14ac:dyDescent="0.35">
      <c r="A65" s="52" t="s">
        <v>82</v>
      </c>
      <c r="B65" s="53"/>
      <c r="C65" s="54">
        <v>3200000000</v>
      </c>
      <c r="D65" s="54"/>
      <c r="E65" s="55"/>
    </row>
    <row r="66" spans="1:5" x14ac:dyDescent="0.25">
      <c r="A66" s="51"/>
      <c r="B66" s="56"/>
      <c r="C66" s="56"/>
      <c r="D66" s="56"/>
      <c r="E66" s="56"/>
    </row>
    <row r="67" spans="1:5" ht="30" customHeight="1" x14ac:dyDescent="0.25">
      <c r="A67" s="310" t="s">
        <v>59</v>
      </c>
      <c r="B67" s="310"/>
      <c r="C67" s="310"/>
      <c r="D67" s="310"/>
      <c r="E67" s="310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67"/>
  <sheetViews>
    <sheetView showZeros="0" topLeftCell="A36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11" t="s">
        <v>0</v>
      </c>
      <c r="B1" s="312"/>
      <c r="C1" s="312"/>
      <c r="D1" s="312"/>
      <c r="E1" s="312"/>
    </row>
    <row r="2" spans="1:5" ht="18.75" x14ac:dyDescent="0.3">
      <c r="A2" s="311" t="s">
        <v>88</v>
      </c>
      <c r="B2" s="311"/>
      <c r="C2" s="311"/>
      <c r="D2" s="311"/>
      <c r="E2" s="311"/>
    </row>
    <row r="3" spans="1:5" x14ac:dyDescent="0.25">
      <c r="A3" s="142" t="s">
        <v>2</v>
      </c>
      <c r="B3" s="316" t="s">
        <v>85</v>
      </c>
      <c r="C3" s="317"/>
      <c r="D3" s="317"/>
      <c r="E3" s="317"/>
    </row>
    <row r="4" spans="1:5" x14ac:dyDescent="0.25">
      <c r="A4" s="154"/>
      <c r="B4" s="154"/>
      <c r="C4" s="154"/>
      <c r="D4" s="154"/>
      <c r="E4" s="154"/>
    </row>
    <row r="5" spans="1:5" x14ac:dyDescent="0.25">
      <c r="A5" s="136" t="s">
        <v>3</v>
      </c>
      <c r="B5" s="313" t="s">
        <v>4</v>
      </c>
      <c r="C5" s="314"/>
      <c r="D5" s="314"/>
      <c r="E5" s="315"/>
    </row>
    <row r="6" spans="1:5" x14ac:dyDescent="0.25">
      <c r="A6" s="126" t="s">
        <v>5</v>
      </c>
      <c r="B6" s="124" t="s">
        <v>6</v>
      </c>
      <c r="C6" s="124" t="s">
        <v>7</v>
      </c>
      <c r="D6" s="124" t="s">
        <v>8</v>
      </c>
      <c r="E6" s="125" t="s">
        <v>9</v>
      </c>
    </row>
    <row r="7" spans="1:5" x14ac:dyDescent="0.25">
      <c r="A7" s="119" t="s">
        <v>10</v>
      </c>
      <c r="B7" s="137">
        <v>0</v>
      </c>
      <c r="C7" s="138"/>
      <c r="D7" s="138"/>
      <c r="E7" s="139">
        <v>0</v>
      </c>
    </row>
    <row r="8" spans="1:5" x14ac:dyDescent="0.25">
      <c r="A8" s="121" t="s">
        <v>11</v>
      </c>
      <c r="B8" s="127">
        <v>0</v>
      </c>
      <c r="C8" s="128"/>
      <c r="D8" s="128"/>
      <c r="E8" s="129">
        <v>0</v>
      </c>
    </row>
    <row r="9" spans="1:5" x14ac:dyDescent="0.25">
      <c r="A9" s="120" t="s">
        <v>12</v>
      </c>
      <c r="B9" s="130">
        <v>9548837301.6000004</v>
      </c>
      <c r="C9" s="131"/>
      <c r="D9" s="131"/>
      <c r="E9" s="132">
        <v>0</v>
      </c>
    </row>
    <row r="10" spans="1:5" x14ac:dyDescent="0.25">
      <c r="A10" s="121" t="s">
        <v>13</v>
      </c>
      <c r="B10" s="127">
        <v>0</v>
      </c>
      <c r="C10" s="128"/>
      <c r="D10" s="128"/>
      <c r="E10" s="129">
        <v>0</v>
      </c>
    </row>
    <row r="11" spans="1:5" x14ac:dyDescent="0.25">
      <c r="A11" s="120" t="s">
        <v>14</v>
      </c>
      <c r="B11" s="130">
        <v>14842268475.700001</v>
      </c>
      <c r="C11" s="131"/>
      <c r="D11" s="131"/>
      <c r="E11" s="132">
        <v>0</v>
      </c>
    </row>
    <row r="12" spans="1:5" x14ac:dyDescent="0.25">
      <c r="A12" s="121" t="s">
        <v>15</v>
      </c>
      <c r="B12" s="127">
        <v>0</v>
      </c>
      <c r="C12" s="128"/>
      <c r="D12" s="128"/>
      <c r="E12" s="129">
        <v>0</v>
      </c>
    </row>
    <row r="13" spans="1:5" x14ac:dyDescent="0.25">
      <c r="A13" s="120" t="s">
        <v>16</v>
      </c>
      <c r="B13" s="130">
        <v>0</v>
      </c>
      <c r="C13" s="131"/>
      <c r="D13" s="131"/>
      <c r="E13" s="132">
        <v>0</v>
      </c>
    </row>
    <row r="14" spans="1:5" x14ac:dyDescent="0.25">
      <c r="A14" s="121" t="s">
        <v>17</v>
      </c>
      <c r="B14" s="127">
        <v>85793789318.100006</v>
      </c>
      <c r="C14" s="128"/>
      <c r="D14" s="128"/>
      <c r="E14" s="129">
        <v>0</v>
      </c>
    </row>
    <row r="15" spans="1:5" x14ac:dyDescent="0.25">
      <c r="A15" s="120" t="s">
        <v>18</v>
      </c>
      <c r="B15" s="130">
        <v>0</v>
      </c>
      <c r="C15" s="131"/>
      <c r="D15" s="131"/>
      <c r="E15" s="132">
        <v>0</v>
      </c>
    </row>
    <row r="16" spans="1:5" x14ac:dyDescent="0.25">
      <c r="A16" s="121" t="s">
        <v>19</v>
      </c>
      <c r="B16" s="127">
        <v>115540086513.5</v>
      </c>
      <c r="C16" s="128"/>
      <c r="D16" s="128">
        <v>641809920</v>
      </c>
      <c r="E16" s="129">
        <v>0</v>
      </c>
    </row>
    <row r="17" spans="1:5" x14ac:dyDescent="0.25">
      <c r="A17" s="120" t="s">
        <v>20</v>
      </c>
      <c r="B17" s="130">
        <v>0</v>
      </c>
      <c r="C17" s="131"/>
      <c r="D17" s="131"/>
      <c r="E17" s="132">
        <v>0</v>
      </c>
    </row>
    <row r="18" spans="1:5" x14ac:dyDescent="0.25">
      <c r="A18" s="121" t="s">
        <v>21</v>
      </c>
      <c r="B18" s="127">
        <v>0</v>
      </c>
      <c r="C18" s="128"/>
      <c r="D18" s="128"/>
      <c r="E18" s="129">
        <v>0</v>
      </c>
    </row>
    <row r="19" spans="1:5" x14ac:dyDescent="0.25">
      <c r="A19" s="120" t="s">
        <v>22</v>
      </c>
      <c r="B19" s="130">
        <v>0</v>
      </c>
      <c r="C19" s="131"/>
      <c r="D19" s="131"/>
      <c r="E19" s="132">
        <v>0</v>
      </c>
    </row>
    <row r="20" spans="1:5" ht="15.75" thickBot="1" x14ac:dyDescent="0.3">
      <c r="A20" s="121" t="s">
        <v>23</v>
      </c>
      <c r="B20" s="127"/>
      <c r="C20" s="128"/>
      <c r="D20" s="128"/>
      <c r="E20" s="128">
        <v>0</v>
      </c>
    </row>
    <row r="21" spans="1:5" ht="15.75" thickTop="1" x14ac:dyDescent="0.25">
      <c r="A21" s="123" t="s">
        <v>24</v>
      </c>
      <c r="B21" s="133">
        <v>225724981608.90002</v>
      </c>
      <c r="C21" s="152">
        <v>200000000000</v>
      </c>
      <c r="D21" s="134">
        <v>641809920</v>
      </c>
      <c r="E21" s="135">
        <v>0</v>
      </c>
    </row>
    <row r="22" spans="1:5" x14ac:dyDescent="0.25">
      <c r="A22" s="122" t="s">
        <v>25</v>
      </c>
      <c r="B22" s="147">
        <v>249434098359.92633</v>
      </c>
      <c r="C22" s="153">
        <v>204537815126.05042</v>
      </c>
      <c r="D22" s="148">
        <v>611247542.85714281</v>
      </c>
      <c r="E22" s="149">
        <v>0</v>
      </c>
    </row>
    <row r="23" spans="1:5" x14ac:dyDescent="0.25">
      <c r="A23" s="140"/>
      <c r="B23" s="141"/>
      <c r="C23" s="141"/>
      <c r="D23" s="141"/>
      <c r="E23" s="141"/>
    </row>
    <row r="24" spans="1:5" x14ac:dyDescent="0.25">
      <c r="A24" s="136" t="s">
        <v>26</v>
      </c>
      <c r="B24" s="313" t="s">
        <v>4</v>
      </c>
      <c r="C24" s="314"/>
      <c r="D24" s="314"/>
      <c r="E24" s="315"/>
    </row>
    <row r="25" spans="1:5" x14ac:dyDescent="0.25">
      <c r="A25" s="126" t="s">
        <v>5</v>
      </c>
      <c r="B25" s="124" t="s">
        <v>6</v>
      </c>
      <c r="C25" s="124" t="s">
        <v>7</v>
      </c>
      <c r="D25" s="124" t="s">
        <v>8</v>
      </c>
      <c r="E25" s="125" t="s">
        <v>9</v>
      </c>
    </row>
    <row r="26" spans="1:5" x14ac:dyDescent="0.25">
      <c r="A26" s="119" t="s">
        <v>27</v>
      </c>
      <c r="B26" s="137">
        <v>97200</v>
      </c>
      <c r="C26" s="138"/>
      <c r="D26" s="151">
        <v>4174390.0320399799</v>
      </c>
      <c r="E26" s="139">
        <v>0</v>
      </c>
    </row>
    <row r="27" spans="1:5" x14ac:dyDescent="0.25">
      <c r="A27" s="143" t="s">
        <v>28</v>
      </c>
      <c r="B27" s="144">
        <v>697600</v>
      </c>
      <c r="C27" s="145"/>
      <c r="D27" s="145"/>
      <c r="E27" s="146">
        <v>0</v>
      </c>
    </row>
    <row r="28" spans="1:5" x14ac:dyDescent="0.25">
      <c r="A28" s="140"/>
      <c r="B28" s="141"/>
      <c r="C28" s="141"/>
      <c r="D28" s="141"/>
      <c r="E28" s="141"/>
    </row>
    <row r="29" spans="1:5" x14ac:dyDescent="0.25">
      <c r="A29" s="136" t="s">
        <v>29</v>
      </c>
      <c r="B29" s="313" t="s">
        <v>4</v>
      </c>
      <c r="C29" s="314"/>
      <c r="D29" s="314"/>
      <c r="E29" s="315"/>
    </row>
    <row r="30" spans="1:5" x14ac:dyDescent="0.25">
      <c r="A30" s="126" t="s">
        <v>5</v>
      </c>
      <c r="B30" s="124" t="s">
        <v>6</v>
      </c>
      <c r="C30" s="124" t="s">
        <v>7</v>
      </c>
      <c r="D30" s="124" t="s">
        <v>8</v>
      </c>
      <c r="E30" s="125" t="s">
        <v>9</v>
      </c>
    </row>
    <row r="31" spans="1:5" x14ac:dyDescent="0.25">
      <c r="A31" s="119" t="s">
        <v>30</v>
      </c>
      <c r="B31" s="137"/>
      <c r="C31" s="138"/>
      <c r="D31" s="138"/>
      <c r="E31" s="139"/>
    </row>
    <row r="32" spans="1:5" x14ac:dyDescent="0.25">
      <c r="A32" s="121" t="s">
        <v>31</v>
      </c>
      <c r="B32" s="127"/>
      <c r="C32" s="128"/>
      <c r="D32" s="128"/>
      <c r="E32" s="129">
        <v>0</v>
      </c>
    </row>
    <row r="33" spans="1:5" x14ac:dyDescent="0.25">
      <c r="A33" s="120" t="s">
        <v>32</v>
      </c>
      <c r="B33" s="130"/>
      <c r="C33" s="131"/>
      <c r="D33" s="131"/>
      <c r="E33" s="132">
        <v>0</v>
      </c>
    </row>
    <row r="34" spans="1:5" x14ac:dyDescent="0.25">
      <c r="A34" s="121" t="s">
        <v>33</v>
      </c>
      <c r="B34" s="127"/>
      <c r="C34" s="128"/>
      <c r="D34" s="128"/>
      <c r="E34" s="129">
        <v>0</v>
      </c>
    </row>
    <row r="35" spans="1:5" x14ac:dyDescent="0.25">
      <c r="A35" s="120" t="s">
        <v>34</v>
      </c>
      <c r="B35" s="130"/>
      <c r="C35" s="131"/>
      <c r="D35" s="131"/>
      <c r="E35" s="132">
        <v>0</v>
      </c>
    </row>
    <row r="36" spans="1:5" x14ac:dyDescent="0.25">
      <c r="A36" s="121" t="s">
        <v>35</v>
      </c>
      <c r="B36" s="127"/>
      <c r="C36" s="128"/>
      <c r="D36" s="128"/>
      <c r="E36" s="129">
        <v>0</v>
      </c>
    </row>
    <row r="37" spans="1:5" x14ac:dyDescent="0.25">
      <c r="A37" s="120" t="s">
        <v>36</v>
      </c>
      <c r="B37" s="130">
        <v>0</v>
      </c>
      <c r="C37" s="131"/>
      <c r="D37" s="131"/>
      <c r="E37" s="132">
        <v>21689.468824240001</v>
      </c>
    </row>
    <row r="38" spans="1:5" x14ac:dyDescent="0.25">
      <c r="A38" s="121" t="s">
        <v>37</v>
      </c>
      <c r="B38" s="127"/>
      <c r="C38" s="128"/>
      <c r="D38" s="128"/>
      <c r="E38" s="129">
        <v>0</v>
      </c>
    </row>
    <row r="39" spans="1:5" x14ac:dyDescent="0.25">
      <c r="A39" s="120" t="s">
        <v>38</v>
      </c>
      <c r="B39" s="130"/>
      <c r="C39" s="131"/>
      <c r="D39" s="131"/>
      <c r="E39" s="132">
        <v>0</v>
      </c>
    </row>
    <row r="40" spans="1:5" x14ac:dyDescent="0.25">
      <c r="A40" s="121" t="s">
        <v>39</v>
      </c>
      <c r="B40" s="127"/>
      <c r="C40" s="128"/>
      <c r="D40" s="128"/>
      <c r="E40" s="129">
        <v>0</v>
      </c>
    </row>
    <row r="41" spans="1:5" x14ac:dyDescent="0.25">
      <c r="A41" s="120" t="s">
        <v>40</v>
      </c>
      <c r="B41" s="130">
        <v>0</v>
      </c>
      <c r="C41" s="131"/>
      <c r="D41" s="131"/>
      <c r="E41" s="132">
        <v>0</v>
      </c>
    </row>
    <row r="42" spans="1:5" x14ac:dyDescent="0.25">
      <c r="A42" s="121" t="s">
        <v>41</v>
      </c>
      <c r="B42" s="127">
        <v>0</v>
      </c>
      <c r="C42" s="128"/>
      <c r="D42" s="128"/>
      <c r="E42" s="129">
        <v>0</v>
      </c>
    </row>
    <row r="43" spans="1:5" x14ac:dyDescent="0.25">
      <c r="A43" s="120" t="s">
        <v>42</v>
      </c>
      <c r="B43" s="130">
        <v>0</v>
      </c>
      <c r="C43" s="131"/>
      <c r="D43" s="131"/>
      <c r="E43" s="132">
        <v>0</v>
      </c>
    </row>
    <row r="44" spans="1:5" x14ac:dyDescent="0.25">
      <c r="A44" s="121" t="s">
        <v>43</v>
      </c>
      <c r="B44" s="127">
        <v>0</v>
      </c>
      <c r="C44" s="128"/>
      <c r="D44" s="128"/>
      <c r="E44" s="129">
        <v>0</v>
      </c>
    </row>
    <row r="45" spans="1:5" x14ac:dyDescent="0.25">
      <c r="A45" s="120" t="s">
        <v>44</v>
      </c>
      <c r="B45" s="130"/>
      <c r="C45" s="131"/>
      <c r="D45" s="131"/>
      <c r="E45" s="132">
        <v>0</v>
      </c>
    </row>
    <row r="46" spans="1:5" x14ac:dyDescent="0.25">
      <c r="A46" s="121" t="s">
        <v>45</v>
      </c>
      <c r="B46" s="127"/>
      <c r="C46" s="128"/>
      <c r="D46" s="128"/>
      <c r="E46" s="129">
        <v>0</v>
      </c>
    </row>
    <row r="47" spans="1:5" x14ac:dyDescent="0.25">
      <c r="A47" s="120" t="s">
        <v>46</v>
      </c>
      <c r="B47" s="130"/>
      <c r="C47" s="131"/>
      <c r="D47" s="131"/>
      <c r="E47" s="132">
        <v>0</v>
      </c>
    </row>
    <row r="48" spans="1:5" x14ac:dyDescent="0.25">
      <c r="A48" s="121" t="s">
        <v>47</v>
      </c>
      <c r="B48" s="127">
        <v>0</v>
      </c>
      <c r="C48" s="128"/>
      <c r="D48" s="128"/>
      <c r="E48" s="129"/>
    </row>
    <row r="49" spans="1:5" x14ac:dyDescent="0.25">
      <c r="A49" s="120" t="s">
        <v>48</v>
      </c>
      <c r="B49" s="130"/>
      <c r="C49" s="131"/>
      <c r="D49" s="150"/>
      <c r="E49" s="132"/>
    </row>
    <row r="50" spans="1:5" x14ac:dyDescent="0.25">
      <c r="A50" s="121" t="s">
        <v>49</v>
      </c>
      <c r="B50" s="127"/>
      <c r="C50" s="128"/>
      <c r="D50" s="128">
        <v>185224.95760066301</v>
      </c>
      <c r="E50" s="129">
        <v>0</v>
      </c>
    </row>
    <row r="51" spans="1:5" x14ac:dyDescent="0.25">
      <c r="A51" s="120" t="s">
        <v>50</v>
      </c>
      <c r="B51" s="130">
        <v>0</v>
      </c>
      <c r="C51" s="131"/>
      <c r="D51" s="131"/>
      <c r="E51" s="132">
        <v>0</v>
      </c>
    </row>
    <row r="52" spans="1:5" x14ac:dyDescent="0.25">
      <c r="A52" s="121" t="s">
        <v>51</v>
      </c>
      <c r="B52" s="127"/>
      <c r="C52" s="128"/>
      <c r="D52" s="128"/>
      <c r="E52" s="129"/>
    </row>
    <row r="53" spans="1:5" x14ac:dyDescent="0.25">
      <c r="A53" s="120" t="s">
        <v>52</v>
      </c>
      <c r="B53" s="130">
        <v>0</v>
      </c>
      <c r="C53" s="131"/>
      <c r="D53" s="131"/>
      <c r="E53" s="132">
        <v>3785.625</v>
      </c>
    </row>
    <row r="54" spans="1:5" x14ac:dyDescent="0.25">
      <c r="A54" s="121" t="s">
        <v>53</v>
      </c>
      <c r="B54" s="127">
        <v>0</v>
      </c>
      <c r="C54" s="128"/>
      <c r="D54" s="128"/>
      <c r="E54" s="129">
        <v>0</v>
      </c>
    </row>
    <row r="55" spans="1:5" x14ac:dyDescent="0.25">
      <c r="A55" s="120" t="s">
        <v>54</v>
      </c>
      <c r="B55" s="130"/>
      <c r="C55" s="131"/>
      <c r="D55" s="131"/>
      <c r="E55" s="132"/>
    </row>
    <row r="56" spans="1:5" x14ac:dyDescent="0.25">
      <c r="A56" s="121" t="s">
        <v>55</v>
      </c>
      <c r="B56" s="127"/>
      <c r="C56" s="128"/>
      <c r="D56" s="128"/>
      <c r="E56" s="129">
        <v>0</v>
      </c>
    </row>
    <row r="57" spans="1:5" x14ac:dyDescent="0.25">
      <c r="A57" s="120" t="s">
        <v>56</v>
      </c>
      <c r="B57" s="130"/>
      <c r="C57" s="131"/>
      <c r="D57" s="131"/>
      <c r="E57" s="132">
        <v>0</v>
      </c>
    </row>
    <row r="58" spans="1:5" ht="15.75" thickBot="1" x14ac:dyDescent="0.3">
      <c r="A58" s="121" t="s">
        <v>57</v>
      </c>
      <c r="B58" s="127"/>
      <c r="C58" s="128"/>
      <c r="D58" s="128"/>
      <c r="E58" s="129"/>
    </row>
    <row r="59" spans="1:5" ht="15.75" thickTop="1" x14ac:dyDescent="0.25">
      <c r="A59" s="123" t="s">
        <v>58</v>
      </c>
      <c r="B59" s="133">
        <v>0</v>
      </c>
      <c r="C59" s="134">
        <v>0</v>
      </c>
      <c r="D59" s="134">
        <v>185224.95760066301</v>
      </c>
      <c r="E59" s="135">
        <v>25475.093824240001</v>
      </c>
    </row>
    <row r="60" spans="1:5" ht="15.6" customHeight="1" x14ac:dyDescent="0.25"/>
    <row r="61" spans="1:5" ht="14.45" customHeight="1" x14ac:dyDescent="0.25">
      <c r="A61" s="47" t="s">
        <v>79</v>
      </c>
      <c r="B61" s="313" t="s">
        <v>4</v>
      </c>
      <c r="C61" s="314"/>
      <c r="D61" s="314"/>
      <c r="E61" s="315"/>
    </row>
    <row r="62" spans="1:5" x14ac:dyDescent="0.25">
      <c r="A62" s="43" t="s">
        <v>5</v>
      </c>
      <c r="B62" s="41" t="s">
        <v>6</v>
      </c>
      <c r="C62" s="41" t="s">
        <v>7</v>
      </c>
      <c r="D62" s="41" t="s">
        <v>8</v>
      </c>
      <c r="E62" s="42" t="s">
        <v>9</v>
      </c>
    </row>
    <row r="63" spans="1:5" x14ac:dyDescent="0.25">
      <c r="A63" s="39" t="s">
        <v>80</v>
      </c>
      <c r="B63" s="48"/>
      <c r="C63" s="49">
        <v>25000000000</v>
      </c>
      <c r="D63" s="49">
        <v>49000000000</v>
      </c>
      <c r="E63" s="50"/>
    </row>
    <row r="64" spans="1:5" x14ac:dyDescent="0.25">
      <c r="A64" s="40" t="s">
        <v>81</v>
      </c>
      <c r="B64" s="44"/>
      <c r="C64" s="45">
        <v>9800000000</v>
      </c>
      <c r="D64" s="45">
        <v>61000000000</v>
      </c>
      <c r="E64" s="46"/>
    </row>
    <row r="65" spans="1:5" ht="18" x14ac:dyDescent="0.35">
      <c r="A65" s="52" t="s">
        <v>82</v>
      </c>
      <c r="B65" s="53"/>
      <c r="C65" s="54">
        <v>1900000000</v>
      </c>
      <c r="D65" s="54"/>
      <c r="E65" s="55"/>
    </row>
    <row r="66" spans="1:5" x14ac:dyDescent="0.25">
      <c r="A66" s="51"/>
      <c r="B66" s="56"/>
      <c r="C66" s="56"/>
      <c r="D66" s="56"/>
      <c r="E66" s="56"/>
    </row>
    <row r="67" spans="1:5" ht="30" customHeight="1" x14ac:dyDescent="0.25">
      <c r="A67" s="310" t="s">
        <v>59</v>
      </c>
      <c r="B67" s="310"/>
      <c r="C67" s="310"/>
      <c r="D67" s="310"/>
      <c r="E67" s="310"/>
    </row>
  </sheetData>
  <mergeCells count="8">
    <mergeCell ref="A67:E67"/>
    <mergeCell ref="A1:E1"/>
    <mergeCell ref="A2:E2"/>
    <mergeCell ref="B61:E61"/>
    <mergeCell ref="B5:E5"/>
    <mergeCell ref="B24:E24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3"/>
  <sheetViews>
    <sheetView showZeros="0" topLeftCell="A30" workbookViewId="0">
      <selection activeCell="J19" sqref="J18:J19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311" t="s">
        <v>0</v>
      </c>
      <c r="B1" s="312"/>
      <c r="C1" s="312"/>
      <c r="D1" s="312"/>
      <c r="E1" s="312"/>
    </row>
    <row r="2" spans="1:5" ht="18" customHeight="1" x14ac:dyDescent="0.3">
      <c r="A2" s="311" t="s">
        <v>88</v>
      </c>
      <c r="B2" s="311"/>
      <c r="C2" s="311"/>
      <c r="D2" s="311"/>
      <c r="E2" s="311"/>
    </row>
    <row r="3" spans="1:5" x14ac:dyDescent="0.25">
      <c r="A3" s="67" t="s">
        <v>2</v>
      </c>
      <c r="B3" s="316" t="s">
        <v>86</v>
      </c>
      <c r="C3" s="318"/>
      <c r="D3" s="318"/>
      <c r="E3" s="318"/>
    </row>
    <row r="4" spans="1:5" x14ac:dyDescent="0.25">
      <c r="A4" s="58"/>
      <c r="B4" s="155"/>
      <c r="C4" s="155"/>
      <c r="D4" s="155"/>
      <c r="E4" s="155"/>
    </row>
    <row r="5" spans="1:5" x14ac:dyDescent="0.25">
      <c r="A5" s="65" t="s">
        <v>3</v>
      </c>
      <c r="B5" s="319" t="s">
        <v>4</v>
      </c>
      <c r="C5" s="313"/>
      <c r="D5" s="313"/>
      <c r="E5" s="320"/>
    </row>
    <row r="6" spans="1:5" x14ac:dyDescent="0.25">
      <c r="A6" s="64" t="s">
        <v>5</v>
      </c>
      <c r="B6" s="124" t="s">
        <v>6</v>
      </c>
      <c r="C6" s="124" t="s">
        <v>7</v>
      </c>
      <c r="D6" s="124" t="s">
        <v>8</v>
      </c>
      <c r="E6" s="125" t="s">
        <v>9</v>
      </c>
    </row>
    <row r="7" spans="1:5" x14ac:dyDescent="0.25">
      <c r="A7" s="59" t="s">
        <v>10</v>
      </c>
      <c r="B7" s="137">
        <v>0</v>
      </c>
      <c r="C7" s="138"/>
      <c r="D7" s="138"/>
      <c r="E7" s="139">
        <v>0</v>
      </c>
    </row>
    <row r="8" spans="1:5" x14ac:dyDescent="0.25">
      <c r="A8" s="61" t="s">
        <v>11</v>
      </c>
      <c r="B8" s="127">
        <v>0</v>
      </c>
      <c r="C8" s="128"/>
      <c r="D8" s="128"/>
      <c r="E8" s="129">
        <v>0</v>
      </c>
    </row>
    <row r="9" spans="1:5" x14ac:dyDescent="0.25">
      <c r="A9" s="60" t="s">
        <v>12</v>
      </c>
      <c r="B9" s="130">
        <v>9535539700.7999992</v>
      </c>
      <c r="C9" s="131"/>
      <c r="D9" s="131"/>
      <c r="E9" s="132">
        <v>0</v>
      </c>
    </row>
    <row r="10" spans="1:5" x14ac:dyDescent="0.25">
      <c r="A10" s="61" t="s">
        <v>13</v>
      </c>
      <c r="B10" s="127">
        <v>0</v>
      </c>
      <c r="C10" s="128"/>
      <c r="D10" s="128"/>
      <c r="E10" s="129">
        <v>0</v>
      </c>
    </row>
    <row r="11" spans="1:5" x14ac:dyDescent="0.25">
      <c r="A11" s="60" t="s">
        <v>14</v>
      </c>
      <c r="B11" s="130">
        <v>15507412514.200001</v>
      </c>
      <c r="C11" s="131"/>
      <c r="D11" s="131"/>
      <c r="E11" s="132">
        <v>0</v>
      </c>
    </row>
    <row r="12" spans="1:5" x14ac:dyDescent="0.25">
      <c r="A12" s="61" t="s">
        <v>15</v>
      </c>
      <c r="B12" s="127">
        <v>0</v>
      </c>
      <c r="C12" s="128"/>
      <c r="D12" s="128"/>
      <c r="E12" s="129">
        <v>0</v>
      </c>
    </row>
    <row r="13" spans="1:5" x14ac:dyDescent="0.25">
      <c r="A13" s="60" t="s">
        <v>16</v>
      </c>
      <c r="B13" s="130">
        <v>0</v>
      </c>
      <c r="C13" s="131"/>
      <c r="D13" s="131"/>
      <c r="E13" s="132">
        <v>0</v>
      </c>
    </row>
    <row r="14" spans="1:5" x14ac:dyDescent="0.25">
      <c r="A14" s="61" t="s">
        <v>17</v>
      </c>
      <c r="B14" s="127">
        <v>243032773513.70001</v>
      </c>
      <c r="C14" s="128"/>
      <c r="D14" s="128">
        <v>1054382400</v>
      </c>
      <c r="E14" s="129">
        <v>0</v>
      </c>
    </row>
    <row r="15" spans="1:5" x14ac:dyDescent="0.25">
      <c r="A15" s="60" t="s">
        <v>18</v>
      </c>
      <c r="B15" s="130">
        <v>0</v>
      </c>
      <c r="C15" s="131"/>
      <c r="D15" s="131"/>
      <c r="E15" s="132">
        <v>0</v>
      </c>
    </row>
    <row r="16" spans="1:5" x14ac:dyDescent="0.25">
      <c r="A16" s="61" t="s">
        <v>19</v>
      </c>
      <c r="B16" s="127">
        <v>121062502199.2</v>
      </c>
      <c r="C16" s="128"/>
      <c r="D16" s="128">
        <v>2098643520</v>
      </c>
      <c r="E16" s="129">
        <v>0</v>
      </c>
    </row>
    <row r="17" spans="1:5" x14ac:dyDescent="0.25">
      <c r="A17" s="60" t="s">
        <v>20</v>
      </c>
      <c r="B17" s="130">
        <v>0</v>
      </c>
      <c r="C17" s="131"/>
      <c r="D17" s="131">
        <v>457939200</v>
      </c>
      <c r="E17" s="132">
        <v>0</v>
      </c>
    </row>
    <row r="18" spans="1:5" x14ac:dyDescent="0.25">
      <c r="A18" s="61" t="s">
        <v>21</v>
      </c>
      <c r="B18" s="127">
        <v>0</v>
      </c>
      <c r="C18" s="128"/>
      <c r="D18" s="128"/>
      <c r="E18" s="129">
        <v>0</v>
      </c>
    </row>
    <row r="19" spans="1:5" x14ac:dyDescent="0.25">
      <c r="A19" s="60" t="s">
        <v>22</v>
      </c>
      <c r="B19" s="130">
        <v>0</v>
      </c>
      <c r="C19" s="131"/>
      <c r="D19" s="131"/>
      <c r="E19" s="132">
        <v>0</v>
      </c>
    </row>
    <row r="20" spans="1:5" ht="15.75" thickBot="1" x14ac:dyDescent="0.3">
      <c r="A20" s="61" t="s">
        <v>23</v>
      </c>
      <c r="B20" s="127"/>
      <c r="C20" s="128"/>
      <c r="D20" s="128"/>
      <c r="E20" s="128">
        <v>0</v>
      </c>
    </row>
    <row r="21" spans="1:5" ht="15.75" thickTop="1" x14ac:dyDescent="0.25">
      <c r="A21" s="63" t="s">
        <v>24</v>
      </c>
      <c r="B21" s="133">
        <v>389138227927.90002</v>
      </c>
      <c r="C21" s="152">
        <v>210000000000</v>
      </c>
      <c r="D21" s="134">
        <v>3610965120</v>
      </c>
      <c r="E21" s="135">
        <v>0</v>
      </c>
    </row>
    <row r="22" spans="1:5" x14ac:dyDescent="0.25">
      <c r="A22" s="62" t="s">
        <v>25</v>
      </c>
      <c r="B22" s="147">
        <v>278727290762.51093</v>
      </c>
      <c r="C22" s="153">
        <v>214764705882.35294</v>
      </c>
      <c r="D22" s="148">
        <v>2827274948.6748548</v>
      </c>
      <c r="E22" s="149">
        <v>0</v>
      </c>
    </row>
    <row r="23" spans="1:5" x14ac:dyDescent="0.25">
      <c r="A23" s="66"/>
      <c r="B23" s="141"/>
      <c r="C23" s="141"/>
      <c r="D23" s="141"/>
      <c r="E23" s="141"/>
    </row>
    <row r="24" spans="1:5" x14ac:dyDescent="0.25">
      <c r="A24" s="65" t="s">
        <v>26</v>
      </c>
      <c r="B24" s="319" t="s">
        <v>4</v>
      </c>
      <c r="C24" s="313"/>
      <c r="D24" s="313"/>
      <c r="E24" s="320"/>
    </row>
    <row r="25" spans="1:5" x14ac:dyDescent="0.25">
      <c r="A25" s="64" t="s">
        <v>5</v>
      </c>
      <c r="B25" s="124" t="s">
        <v>6</v>
      </c>
      <c r="C25" s="124" t="s">
        <v>7</v>
      </c>
      <c r="D25" s="124" t="s">
        <v>8</v>
      </c>
      <c r="E25" s="125" t="s">
        <v>9</v>
      </c>
    </row>
    <row r="26" spans="1:5" x14ac:dyDescent="0.25">
      <c r="A26" s="59" t="s">
        <v>27</v>
      </c>
      <c r="B26" s="137">
        <v>163060</v>
      </c>
      <c r="C26" s="138"/>
      <c r="D26" s="151">
        <v>6160054.8246163698</v>
      </c>
      <c r="E26" s="139">
        <v>0</v>
      </c>
    </row>
    <row r="27" spans="1:5" x14ac:dyDescent="0.25">
      <c r="A27" s="68" t="s">
        <v>28</v>
      </c>
      <c r="B27" s="144">
        <v>671800</v>
      </c>
      <c r="C27" s="145"/>
      <c r="D27" s="145"/>
      <c r="E27" s="146">
        <v>0</v>
      </c>
    </row>
    <row r="28" spans="1:5" x14ac:dyDescent="0.25">
      <c r="A28" s="66"/>
      <c r="B28" s="141"/>
      <c r="C28" s="141"/>
      <c r="D28" s="141"/>
      <c r="E28" s="141"/>
    </row>
    <row r="29" spans="1:5" x14ac:dyDescent="0.25">
      <c r="A29" s="65" t="s">
        <v>29</v>
      </c>
      <c r="B29" s="319" t="s">
        <v>4</v>
      </c>
      <c r="C29" s="313"/>
      <c r="D29" s="313"/>
      <c r="E29" s="320"/>
    </row>
    <row r="30" spans="1:5" x14ac:dyDescent="0.25">
      <c r="A30" s="64" t="s">
        <v>5</v>
      </c>
      <c r="B30" s="124" t="s">
        <v>6</v>
      </c>
      <c r="C30" s="124" t="s">
        <v>7</v>
      </c>
      <c r="D30" s="124" t="s">
        <v>8</v>
      </c>
      <c r="E30" s="125" t="s">
        <v>9</v>
      </c>
    </row>
    <row r="31" spans="1:5" x14ac:dyDescent="0.25">
      <c r="A31" s="59" t="s">
        <v>30</v>
      </c>
      <c r="B31" s="137"/>
      <c r="C31" s="138"/>
      <c r="D31" s="138"/>
      <c r="E31" s="139"/>
    </row>
    <row r="32" spans="1:5" x14ac:dyDescent="0.25">
      <c r="A32" s="61" t="s">
        <v>31</v>
      </c>
      <c r="B32" s="127"/>
      <c r="C32" s="128"/>
      <c r="D32" s="128"/>
      <c r="E32" s="129">
        <v>0</v>
      </c>
    </row>
    <row r="33" spans="1:5" x14ac:dyDescent="0.25">
      <c r="A33" s="60" t="s">
        <v>32</v>
      </c>
      <c r="B33" s="130"/>
      <c r="C33" s="131"/>
      <c r="D33" s="131"/>
      <c r="E33" s="132">
        <v>0</v>
      </c>
    </row>
    <row r="34" spans="1:5" x14ac:dyDescent="0.25">
      <c r="A34" s="61" t="s">
        <v>33</v>
      </c>
      <c r="B34" s="127"/>
      <c r="C34" s="128"/>
      <c r="D34" s="128"/>
      <c r="E34" s="129">
        <v>0</v>
      </c>
    </row>
    <row r="35" spans="1:5" x14ac:dyDescent="0.25">
      <c r="A35" s="60" t="s">
        <v>34</v>
      </c>
      <c r="B35" s="130"/>
      <c r="C35" s="131"/>
      <c r="D35" s="131"/>
      <c r="E35" s="132">
        <v>0</v>
      </c>
    </row>
    <row r="36" spans="1:5" x14ac:dyDescent="0.25">
      <c r="A36" s="61" t="s">
        <v>35</v>
      </c>
      <c r="B36" s="127"/>
      <c r="C36" s="128"/>
      <c r="D36" s="128"/>
      <c r="E36" s="129">
        <v>0</v>
      </c>
    </row>
    <row r="37" spans="1:5" x14ac:dyDescent="0.25">
      <c r="A37" s="60" t="s">
        <v>36</v>
      </c>
      <c r="B37" s="130">
        <v>0</v>
      </c>
      <c r="C37" s="131"/>
      <c r="D37" s="131">
        <v>17141.397400185699</v>
      </c>
      <c r="E37" s="132">
        <v>8856.36</v>
      </c>
    </row>
    <row r="38" spans="1:5" x14ac:dyDescent="0.25">
      <c r="A38" s="61" t="s">
        <v>37</v>
      </c>
      <c r="B38" s="127"/>
      <c r="C38" s="128"/>
      <c r="D38" s="128"/>
      <c r="E38" s="129">
        <v>0</v>
      </c>
    </row>
    <row r="39" spans="1:5" x14ac:dyDescent="0.25">
      <c r="A39" s="60" t="s">
        <v>38</v>
      </c>
      <c r="B39" s="130"/>
      <c r="C39" s="131"/>
      <c r="D39" s="131"/>
      <c r="E39" s="132">
        <v>0</v>
      </c>
    </row>
    <row r="40" spans="1:5" x14ac:dyDescent="0.25">
      <c r="A40" s="61" t="s">
        <v>39</v>
      </c>
      <c r="B40" s="127"/>
      <c r="C40" s="128"/>
      <c r="D40" s="128"/>
      <c r="E40" s="129">
        <v>0</v>
      </c>
    </row>
    <row r="41" spans="1:5" x14ac:dyDescent="0.25">
      <c r="A41" s="60" t="s">
        <v>40</v>
      </c>
      <c r="B41" s="130">
        <v>0</v>
      </c>
      <c r="C41" s="131"/>
      <c r="D41" s="131"/>
      <c r="E41" s="132">
        <v>0</v>
      </c>
    </row>
    <row r="42" spans="1:5" x14ac:dyDescent="0.25">
      <c r="A42" s="61" t="s">
        <v>41</v>
      </c>
      <c r="B42" s="127">
        <v>0</v>
      </c>
      <c r="C42" s="128"/>
      <c r="D42" s="128"/>
      <c r="E42" s="129">
        <v>0</v>
      </c>
    </row>
    <row r="43" spans="1:5" x14ac:dyDescent="0.25">
      <c r="A43" s="60" t="s">
        <v>42</v>
      </c>
      <c r="B43" s="130">
        <v>3120</v>
      </c>
      <c r="C43" s="131"/>
      <c r="D43" s="131"/>
      <c r="E43" s="132">
        <v>0</v>
      </c>
    </row>
    <row r="44" spans="1:5" x14ac:dyDescent="0.25">
      <c r="A44" s="61" t="s">
        <v>43</v>
      </c>
      <c r="B44" s="127">
        <v>0</v>
      </c>
      <c r="C44" s="128"/>
      <c r="D44" s="128"/>
      <c r="E44" s="129">
        <v>0</v>
      </c>
    </row>
    <row r="45" spans="1:5" x14ac:dyDescent="0.25">
      <c r="A45" s="60" t="s">
        <v>44</v>
      </c>
      <c r="B45" s="130"/>
      <c r="C45" s="131"/>
      <c r="D45" s="131"/>
      <c r="E45" s="132">
        <v>0</v>
      </c>
    </row>
    <row r="46" spans="1:5" x14ac:dyDescent="0.25">
      <c r="A46" s="61" t="s">
        <v>45</v>
      </c>
      <c r="B46" s="127"/>
      <c r="C46" s="128"/>
      <c r="D46" s="128"/>
      <c r="E46" s="129">
        <v>0</v>
      </c>
    </row>
    <row r="47" spans="1:5" x14ac:dyDescent="0.25">
      <c r="A47" s="60" t="s">
        <v>46</v>
      </c>
      <c r="B47" s="130"/>
      <c r="C47" s="131"/>
      <c r="D47" s="131"/>
      <c r="E47" s="132">
        <v>0</v>
      </c>
    </row>
    <row r="48" spans="1:5" x14ac:dyDescent="0.25">
      <c r="A48" s="61" t="s">
        <v>47</v>
      </c>
      <c r="B48" s="127">
        <v>0</v>
      </c>
      <c r="C48" s="128"/>
      <c r="D48" s="128"/>
      <c r="E48" s="129"/>
    </row>
    <row r="49" spans="1:5" x14ac:dyDescent="0.25">
      <c r="A49" s="60" t="s">
        <v>48</v>
      </c>
      <c r="B49" s="130"/>
      <c r="C49" s="131"/>
      <c r="D49" s="150"/>
      <c r="E49" s="132"/>
    </row>
    <row r="50" spans="1:5" x14ac:dyDescent="0.25">
      <c r="A50" s="61" t="s">
        <v>49</v>
      </c>
      <c r="B50" s="127"/>
      <c r="C50" s="128"/>
      <c r="D50" s="128">
        <v>299713.55192554201</v>
      </c>
      <c r="E50" s="129">
        <v>0</v>
      </c>
    </row>
    <row r="51" spans="1:5" x14ac:dyDescent="0.25">
      <c r="A51" s="60" t="s">
        <v>50</v>
      </c>
      <c r="B51" s="130">
        <v>0</v>
      </c>
      <c r="C51" s="131"/>
      <c r="D51" s="131"/>
      <c r="E51" s="132">
        <v>0</v>
      </c>
    </row>
    <row r="52" spans="1:5" x14ac:dyDescent="0.25">
      <c r="A52" s="61" t="s">
        <v>51</v>
      </c>
      <c r="B52" s="127"/>
      <c r="C52" s="128"/>
      <c r="D52" s="128"/>
      <c r="E52" s="129"/>
    </row>
    <row r="53" spans="1:5" x14ac:dyDescent="0.25">
      <c r="A53" s="60" t="s">
        <v>52</v>
      </c>
      <c r="B53" s="130">
        <v>0</v>
      </c>
      <c r="C53" s="131"/>
      <c r="D53" s="131"/>
      <c r="E53" s="132">
        <v>0</v>
      </c>
    </row>
    <row r="54" spans="1:5" x14ac:dyDescent="0.25">
      <c r="A54" s="61" t="s">
        <v>53</v>
      </c>
      <c r="B54" s="127">
        <v>0</v>
      </c>
      <c r="C54" s="128"/>
      <c r="D54" s="128"/>
      <c r="E54" s="129">
        <v>0</v>
      </c>
    </row>
    <row r="55" spans="1:5" x14ac:dyDescent="0.25">
      <c r="A55" s="60" t="s">
        <v>54</v>
      </c>
      <c r="B55" s="130"/>
      <c r="C55" s="131"/>
      <c r="D55" s="131"/>
      <c r="E55" s="132"/>
    </row>
    <row r="56" spans="1:5" x14ac:dyDescent="0.25">
      <c r="A56" s="61" t="s">
        <v>55</v>
      </c>
      <c r="B56" s="127"/>
      <c r="C56" s="128"/>
      <c r="D56" s="128"/>
      <c r="E56" s="129">
        <v>0</v>
      </c>
    </row>
    <row r="57" spans="1:5" x14ac:dyDescent="0.25">
      <c r="A57" s="60" t="s">
        <v>56</v>
      </c>
      <c r="B57" s="130"/>
      <c r="C57" s="131"/>
      <c r="D57" s="131"/>
      <c r="E57" s="132">
        <v>0</v>
      </c>
    </row>
    <row r="58" spans="1:5" ht="15.75" thickBot="1" x14ac:dyDescent="0.3">
      <c r="A58" s="61" t="s">
        <v>57</v>
      </c>
      <c r="B58" s="127"/>
      <c r="C58" s="128"/>
      <c r="D58" s="128"/>
      <c r="E58" s="129"/>
    </row>
    <row r="59" spans="1:5" ht="15.75" thickTop="1" x14ac:dyDescent="0.25">
      <c r="A59" s="63" t="s">
        <v>58</v>
      </c>
      <c r="B59" s="133">
        <v>3120</v>
      </c>
      <c r="C59" s="134">
        <v>0</v>
      </c>
      <c r="D59" s="134">
        <v>316854.94932572771</v>
      </c>
      <c r="E59" s="135">
        <v>8856.36</v>
      </c>
    </row>
    <row r="61" spans="1:5" x14ac:dyDescent="0.25">
      <c r="A61" s="47" t="s">
        <v>79</v>
      </c>
      <c r="B61" s="313" t="s">
        <v>4</v>
      </c>
      <c r="C61" s="314"/>
      <c r="D61" s="314"/>
      <c r="E61" s="315"/>
    </row>
    <row r="62" spans="1:5" x14ac:dyDescent="0.25">
      <c r="A62" s="43" t="s">
        <v>5</v>
      </c>
      <c r="B62" s="41" t="s">
        <v>6</v>
      </c>
      <c r="C62" s="41" t="s">
        <v>7</v>
      </c>
      <c r="D62" s="41" t="s">
        <v>8</v>
      </c>
      <c r="E62" s="42" t="s">
        <v>9</v>
      </c>
    </row>
    <row r="63" spans="1:5" ht="14.45" customHeight="1" x14ac:dyDescent="0.25">
      <c r="A63" s="39" t="s">
        <v>80</v>
      </c>
      <c r="B63" s="48"/>
      <c r="C63" s="49">
        <v>47000000000</v>
      </c>
      <c r="D63" s="49">
        <v>49000000000</v>
      </c>
      <c r="E63" s="50"/>
    </row>
    <row r="64" spans="1:5" x14ac:dyDescent="0.25">
      <c r="A64" s="40" t="s">
        <v>81</v>
      </c>
      <c r="B64" s="44"/>
      <c r="C64" s="45">
        <v>50000000000</v>
      </c>
      <c r="D64" s="45">
        <v>41000000000</v>
      </c>
      <c r="E64" s="46"/>
    </row>
    <row r="65" spans="1:5" ht="18" x14ac:dyDescent="0.35">
      <c r="A65" s="52" t="s">
        <v>82</v>
      </c>
      <c r="B65" s="53"/>
      <c r="C65" s="54">
        <v>4700000000</v>
      </c>
      <c r="D65" s="54"/>
      <c r="E65" s="55"/>
    </row>
    <row r="66" spans="1:5" x14ac:dyDescent="0.25">
      <c r="A66" s="51"/>
      <c r="B66" s="56"/>
      <c r="C66" s="56"/>
      <c r="D66" s="56"/>
      <c r="E66" s="56"/>
    </row>
    <row r="67" spans="1:5" ht="30" customHeight="1" x14ac:dyDescent="0.25">
      <c r="A67" s="310" t="s">
        <v>59</v>
      </c>
      <c r="B67" s="310"/>
      <c r="C67" s="310"/>
      <c r="D67" s="310"/>
      <c r="E67" s="310"/>
    </row>
    <row r="77" spans="1:5" ht="30" customHeight="1" x14ac:dyDescent="0.25"/>
    <row r="83" ht="30" customHeight="1" x14ac:dyDescent="0.25"/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83"/>
  <sheetViews>
    <sheetView showZeros="0" topLeftCell="A15" workbookViewId="0">
      <selection activeCell="D65" sqref="D65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311" t="s">
        <v>0</v>
      </c>
      <c r="B1" s="311"/>
      <c r="C1" s="311"/>
      <c r="D1" s="311"/>
      <c r="E1" s="311"/>
    </row>
    <row r="2" spans="1:5" ht="18" customHeight="1" x14ac:dyDescent="0.3">
      <c r="A2" s="311" t="s">
        <v>88</v>
      </c>
      <c r="B2" s="311"/>
      <c r="C2" s="311"/>
      <c r="D2" s="311"/>
      <c r="E2" s="311"/>
    </row>
    <row r="3" spans="1:5" x14ac:dyDescent="0.25">
      <c r="A3" s="180" t="s">
        <v>2</v>
      </c>
      <c r="B3" s="316" t="s">
        <v>87</v>
      </c>
      <c r="C3" s="316"/>
      <c r="D3" s="316"/>
      <c r="E3" s="316"/>
    </row>
    <row r="4" spans="1:5" x14ac:dyDescent="0.25">
      <c r="A4" s="156"/>
      <c r="B4" s="156"/>
      <c r="C4" s="156"/>
      <c r="D4" s="156"/>
      <c r="E4" s="156"/>
    </row>
    <row r="5" spans="1:5" x14ac:dyDescent="0.25">
      <c r="A5" s="174" t="s">
        <v>3</v>
      </c>
      <c r="B5" s="319" t="s">
        <v>4</v>
      </c>
      <c r="C5" s="313"/>
      <c r="D5" s="313"/>
      <c r="E5" s="320"/>
    </row>
    <row r="6" spans="1:5" x14ac:dyDescent="0.25">
      <c r="A6" s="164" t="s">
        <v>5</v>
      </c>
      <c r="B6" s="162" t="s">
        <v>6</v>
      </c>
      <c r="C6" s="162" t="s">
        <v>7</v>
      </c>
      <c r="D6" s="162" t="s">
        <v>8</v>
      </c>
      <c r="E6" s="163" t="s">
        <v>9</v>
      </c>
    </row>
    <row r="7" spans="1:5" x14ac:dyDescent="0.25">
      <c r="A7" s="157" t="s">
        <v>10</v>
      </c>
      <c r="B7" s="175">
        <v>0</v>
      </c>
      <c r="C7" s="176"/>
      <c r="D7" s="176"/>
      <c r="E7" s="177">
        <v>0</v>
      </c>
    </row>
    <row r="8" spans="1:5" x14ac:dyDescent="0.25">
      <c r="A8" s="159" t="s">
        <v>11</v>
      </c>
      <c r="B8" s="165">
        <v>0</v>
      </c>
      <c r="C8" s="166"/>
      <c r="D8" s="166"/>
      <c r="E8" s="167">
        <v>0</v>
      </c>
    </row>
    <row r="9" spans="1:5" x14ac:dyDescent="0.25">
      <c r="A9" s="158" t="s">
        <v>12</v>
      </c>
      <c r="B9" s="168">
        <v>4388688367.3999996</v>
      </c>
      <c r="C9" s="169"/>
      <c r="D9" s="169"/>
      <c r="E9" s="170">
        <v>0</v>
      </c>
    </row>
    <row r="10" spans="1:5" x14ac:dyDescent="0.25">
      <c r="A10" s="159" t="s">
        <v>13</v>
      </c>
      <c r="B10" s="165">
        <v>0</v>
      </c>
      <c r="C10" s="166"/>
      <c r="D10" s="166"/>
      <c r="E10" s="167">
        <v>0</v>
      </c>
    </row>
    <row r="11" spans="1:5" x14ac:dyDescent="0.25">
      <c r="A11" s="158" t="s">
        <v>14</v>
      </c>
      <c r="B11" s="168">
        <v>8507262077</v>
      </c>
      <c r="C11" s="169"/>
      <c r="D11" s="169"/>
      <c r="E11" s="170">
        <v>0</v>
      </c>
    </row>
    <row r="12" spans="1:5" x14ac:dyDescent="0.25">
      <c r="A12" s="159" t="s">
        <v>15</v>
      </c>
      <c r="B12" s="165">
        <v>0</v>
      </c>
      <c r="C12" s="166"/>
      <c r="D12" s="166"/>
      <c r="E12" s="167">
        <v>0</v>
      </c>
    </row>
    <row r="13" spans="1:5" x14ac:dyDescent="0.25">
      <c r="A13" s="158" t="s">
        <v>16</v>
      </c>
      <c r="B13" s="168">
        <v>0</v>
      </c>
      <c r="C13" s="169"/>
      <c r="D13" s="169"/>
      <c r="E13" s="170">
        <v>0</v>
      </c>
    </row>
    <row r="14" spans="1:5" x14ac:dyDescent="0.25">
      <c r="A14" s="159" t="s">
        <v>17</v>
      </c>
      <c r="B14" s="165">
        <v>330101041549.79999</v>
      </c>
      <c r="C14" s="166"/>
      <c r="D14" s="166">
        <v>2123406000</v>
      </c>
      <c r="E14" s="167">
        <v>0</v>
      </c>
    </row>
    <row r="15" spans="1:5" x14ac:dyDescent="0.25">
      <c r="A15" s="158" t="s">
        <v>18</v>
      </c>
      <c r="B15" s="168">
        <v>0</v>
      </c>
      <c r="C15" s="169"/>
      <c r="D15" s="169"/>
      <c r="E15" s="170">
        <v>0</v>
      </c>
    </row>
    <row r="16" spans="1:5" x14ac:dyDescent="0.25">
      <c r="A16" s="159" t="s">
        <v>19</v>
      </c>
      <c r="B16" s="165">
        <v>56227714198.900002</v>
      </c>
      <c r="C16" s="166"/>
      <c r="D16" s="166"/>
      <c r="E16" s="167">
        <v>0</v>
      </c>
    </row>
    <row r="17" spans="1:5" x14ac:dyDescent="0.25">
      <c r="A17" s="158" t="s">
        <v>20</v>
      </c>
      <c r="B17" s="168">
        <v>0</v>
      </c>
      <c r="C17" s="169"/>
      <c r="D17" s="169"/>
      <c r="E17" s="170">
        <v>0</v>
      </c>
    </row>
    <row r="18" spans="1:5" x14ac:dyDescent="0.25">
      <c r="A18" s="159" t="s">
        <v>21</v>
      </c>
      <c r="B18" s="165">
        <v>0</v>
      </c>
      <c r="C18" s="166"/>
      <c r="D18" s="166"/>
      <c r="E18" s="167">
        <v>0</v>
      </c>
    </row>
    <row r="19" spans="1:5" x14ac:dyDescent="0.25">
      <c r="A19" s="158" t="s">
        <v>22</v>
      </c>
      <c r="B19" s="168">
        <v>0</v>
      </c>
      <c r="C19" s="169"/>
      <c r="D19" s="169"/>
      <c r="E19" s="170">
        <v>0</v>
      </c>
    </row>
    <row r="20" spans="1:5" ht="15.75" thickBot="1" x14ac:dyDescent="0.3">
      <c r="A20" s="159" t="s">
        <v>23</v>
      </c>
      <c r="B20" s="165"/>
      <c r="C20" s="166"/>
      <c r="D20" s="166"/>
      <c r="E20" s="166">
        <v>0</v>
      </c>
    </row>
    <row r="21" spans="1:5" ht="15.75" thickTop="1" x14ac:dyDescent="0.25">
      <c r="A21" s="161" t="s">
        <v>24</v>
      </c>
      <c r="B21" s="171">
        <v>399224706193.10004</v>
      </c>
      <c r="C21" s="190">
        <v>200000000000</v>
      </c>
      <c r="D21" s="172">
        <v>2123406000</v>
      </c>
      <c r="E21" s="173">
        <v>0</v>
      </c>
    </row>
    <row r="22" spans="1:5" x14ac:dyDescent="0.25">
      <c r="A22" s="160" t="s">
        <v>25</v>
      </c>
      <c r="B22" s="185">
        <v>165861052686.12494</v>
      </c>
      <c r="C22" s="191">
        <v>204537815126.05042</v>
      </c>
      <c r="D22" s="186">
        <v>249812470.58823529</v>
      </c>
      <c r="E22" s="187">
        <v>0</v>
      </c>
    </row>
    <row r="23" spans="1:5" x14ac:dyDescent="0.25">
      <c r="A23" s="178"/>
      <c r="B23" s="179"/>
      <c r="C23" s="179"/>
      <c r="D23" s="179"/>
      <c r="E23" s="179"/>
    </row>
    <row r="24" spans="1:5" x14ac:dyDescent="0.25">
      <c r="A24" s="174" t="s">
        <v>26</v>
      </c>
      <c r="B24" s="319" t="s">
        <v>4</v>
      </c>
      <c r="C24" s="313"/>
      <c r="D24" s="313"/>
      <c r="E24" s="320"/>
    </row>
    <row r="25" spans="1:5" x14ac:dyDescent="0.25">
      <c r="A25" s="164" t="s">
        <v>5</v>
      </c>
      <c r="B25" s="162" t="s">
        <v>6</v>
      </c>
      <c r="C25" s="162" t="s">
        <v>7</v>
      </c>
      <c r="D25" s="162" t="s">
        <v>8</v>
      </c>
      <c r="E25" s="163" t="s">
        <v>9</v>
      </c>
    </row>
    <row r="26" spans="1:5" x14ac:dyDescent="0.25">
      <c r="A26" s="157" t="s">
        <v>27</v>
      </c>
      <c r="B26" s="175">
        <v>1936800</v>
      </c>
      <c r="C26" s="176"/>
      <c r="D26" s="189">
        <v>1245826.2459521301</v>
      </c>
      <c r="E26" s="177">
        <v>0</v>
      </c>
    </row>
    <row r="27" spans="1:5" x14ac:dyDescent="0.25">
      <c r="A27" s="181" t="s">
        <v>28</v>
      </c>
      <c r="B27" s="182">
        <v>272000</v>
      </c>
      <c r="C27" s="183"/>
      <c r="D27" s="183"/>
      <c r="E27" s="184">
        <v>0</v>
      </c>
    </row>
    <row r="28" spans="1:5" x14ac:dyDescent="0.25">
      <c r="A28" s="178"/>
      <c r="B28" s="179"/>
      <c r="C28" s="179"/>
      <c r="D28" s="179"/>
      <c r="E28" s="179"/>
    </row>
    <row r="29" spans="1:5" x14ac:dyDescent="0.25">
      <c r="A29" s="174" t="s">
        <v>29</v>
      </c>
      <c r="B29" s="319" t="s">
        <v>4</v>
      </c>
      <c r="C29" s="313"/>
      <c r="D29" s="313"/>
      <c r="E29" s="320"/>
    </row>
    <row r="30" spans="1:5" x14ac:dyDescent="0.25">
      <c r="A30" s="164" t="s">
        <v>5</v>
      </c>
      <c r="B30" s="162" t="s">
        <v>6</v>
      </c>
      <c r="C30" s="162" t="s">
        <v>7</v>
      </c>
      <c r="D30" s="162" t="s">
        <v>8</v>
      </c>
      <c r="E30" s="163" t="s">
        <v>9</v>
      </c>
    </row>
    <row r="31" spans="1:5" x14ac:dyDescent="0.25">
      <c r="A31" s="157" t="s">
        <v>30</v>
      </c>
      <c r="B31" s="175"/>
      <c r="C31" s="176"/>
      <c r="D31" s="176"/>
      <c r="E31" s="177"/>
    </row>
    <row r="32" spans="1:5" x14ac:dyDescent="0.25">
      <c r="A32" s="159" t="s">
        <v>31</v>
      </c>
      <c r="B32" s="165"/>
      <c r="C32" s="166"/>
      <c r="D32" s="166"/>
      <c r="E32" s="167">
        <v>0</v>
      </c>
    </row>
    <row r="33" spans="1:5" x14ac:dyDescent="0.25">
      <c r="A33" s="158" t="s">
        <v>32</v>
      </c>
      <c r="B33" s="168"/>
      <c r="C33" s="169"/>
      <c r="D33" s="169"/>
      <c r="E33" s="170">
        <v>0</v>
      </c>
    </row>
    <row r="34" spans="1:5" x14ac:dyDescent="0.25">
      <c r="A34" s="159" t="s">
        <v>33</v>
      </c>
      <c r="B34" s="165"/>
      <c r="C34" s="166"/>
      <c r="D34" s="166"/>
      <c r="E34" s="167">
        <v>0</v>
      </c>
    </row>
    <row r="35" spans="1:5" x14ac:dyDescent="0.25">
      <c r="A35" s="158" t="s">
        <v>34</v>
      </c>
      <c r="B35" s="168"/>
      <c r="C35" s="169"/>
      <c r="D35" s="169"/>
      <c r="E35" s="170">
        <v>0</v>
      </c>
    </row>
    <row r="36" spans="1:5" x14ac:dyDescent="0.25">
      <c r="A36" s="159" t="s">
        <v>35</v>
      </c>
      <c r="B36" s="165"/>
      <c r="C36" s="166"/>
      <c r="D36" s="166"/>
      <c r="E36" s="167">
        <v>0</v>
      </c>
    </row>
    <row r="37" spans="1:5" x14ac:dyDescent="0.25">
      <c r="A37" s="158" t="s">
        <v>36</v>
      </c>
      <c r="B37" s="168">
        <v>0</v>
      </c>
      <c r="C37" s="169"/>
      <c r="D37" s="169">
        <v>35792.235820631002</v>
      </c>
      <c r="E37" s="170">
        <v>2959.11</v>
      </c>
    </row>
    <row r="38" spans="1:5" x14ac:dyDescent="0.25">
      <c r="A38" s="159" t="s">
        <v>37</v>
      </c>
      <c r="B38" s="165"/>
      <c r="C38" s="166"/>
      <c r="D38" s="166"/>
      <c r="E38" s="167">
        <v>0</v>
      </c>
    </row>
    <row r="39" spans="1:5" x14ac:dyDescent="0.25">
      <c r="A39" s="158" t="s">
        <v>38</v>
      </c>
      <c r="B39" s="168"/>
      <c r="C39" s="169"/>
      <c r="D39" s="169"/>
      <c r="E39" s="170">
        <v>0</v>
      </c>
    </row>
    <row r="40" spans="1:5" x14ac:dyDescent="0.25">
      <c r="A40" s="159" t="s">
        <v>39</v>
      </c>
      <c r="B40" s="165"/>
      <c r="C40" s="166"/>
      <c r="D40" s="166"/>
      <c r="E40" s="167">
        <v>0</v>
      </c>
    </row>
    <row r="41" spans="1:5" x14ac:dyDescent="0.25">
      <c r="A41" s="158" t="s">
        <v>40</v>
      </c>
      <c r="B41" s="168">
        <v>0</v>
      </c>
      <c r="C41" s="169"/>
      <c r="D41" s="169"/>
      <c r="E41" s="170">
        <v>0</v>
      </c>
    </row>
    <row r="42" spans="1:5" x14ac:dyDescent="0.25">
      <c r="A42" s="159" t="s">
        <v>41</v>
      </c>
      <c r="B42" s="165">
        <v>0</v>
      </c>
      <c r="C42" s="166"/>
      <c r="D42" s="166"/>
      <c r="E42" s="167">
        <v>0</v>
      </c>
    </row>
    <row r="43" spans="1:5" x14ac:dyDescent="0.25">
      <c r="A43" s="158" t="s">
        <v>42</v>
      </c>
      <c r="B43" s="168">
        <v>51319.5</v>
      </c>
      <c r="C43" s="169"/>
      <c r="D43" s="169"/>
      <c r="E43" s="170">
        <v>0</v>
      </c>
    </row>
    <row r="44" spans="1:5" x14ac:dyDescent="0.25">
      <c r="A44" s="159" t="s">
        <v>43</v>
      </c>
      <c r="B44" s="165">
        <v>0</v>
      </c>
      <c r="C44" s="166"/>
      <c r="D44" s="166"/>
      <c r="E44" s="167">
        <v>0</v>
      </c>
    </row>
    <row r="45" spans="1:5" x14ac:dyDescent="0.25">
      <c r="A45" s="158" t="s">
        <v>44</v>
      </c>
      <c r="B45" s="168"/>
      <c r="C45" s="169"/>
      <c r="D45" s="169"/>
      <c r="E45" s="170">
        <v>0</v>
      </c>
    </row>
    <row r="46" spans="1:5" x14ac:dyDescent="0.25">
      <c r="A46" s="159" t="s">
        <v>45</v>
      </c>
      <c r="B46" s="165"/>
      <c r="C46" s="166"/>
      <c r="D46" s="166"/>
      <c r="E46" s="167">
        <v>0</v>
      </c>
    </row>
    <row r="47" spans="1:5" x14ac:dyDescent="0.25">
      <c r="A47" s="158" t="s">
        <v>46</v>
      </c>
      <c r="B47" s="168"/>
      <c r="C47" s="169"/>
      <c r="D47" s="169"/>
      <c r="E47" s="170">
        <v>0</v>
      </c>
    </row>
    <row r="48" spans="1:5" x14ac:dyDescent="0.25">
      <c r="A48" s="159" t="s">
        <v>47</v>
      </c>
      <c r="B48" s="165">
        <v>0</v>
      </c>
      <c r="C48" s="166"/>
      <c r="D48" s="166"/>
      <c r="E48" s="167"/>
    </row>
    <row r="49" spans="1:5" x14ac:dyDescent="0.25">
      <c r="A49" s="158" t="s">
        <v>48</v>
      </c>
      <c r="B49" s="168"/>
      <c r="C49" s="169"/>
      <c r="D49" s="188"/>
      <c r="E49" s="170"/>
    </row>
    <row r="50" spans="1:5" x14ac:dyDescent="0.25">
      <c r="A50" s="159" t="s">
        <v>49</v>
      </c>
      <c r="B50" s="165"/>
      <c r="C50" s="166"/>
      <c r="D50" s="166"/>
      <c r="E50" s="167">
        <v>0</v>
      </c>
    </row>
    <row r="51" spans="1:5" x14ac:dyDescent="0.25">
      <c r="A51" s="158" t="s">
        <v>50</v>
      </c>
      <c r="B51" s="168">
        <v>0</v>
      </c>
      <c r="C51" s="169"/>
      <c r="D51" s="169"/>
      <c r="E51" s="170">
        <v>0</v>
      </c>
    </row>
    <row r="52" spans="1:5" x14ac:dyDescent="0.25">
      <c r="A52" s="159" t="s">
        <v>51</v>
      </c>
      <c r="B52" s="165"/>
      <c r="C52" s="166"/>
      <c r="D52" s="166"/>
      <c r="E52" s="167"/>
    </row>
    <row r="53" spans="1:5" x14ac:dyDescent="0.25">
      <c r="A53" s="158" t="s">
        <v>52</v>
      </c>
      <c r="B53" s="168">
        <v>0</v>
      </c>
      <c r="C53" s="169"/>
      <c r="D53" s="169"/>
      <c r="E53" s="170">
        <v>7151.1824999999999</v>
      </c>
    </row>
    <row r="54" spans="1:5" x14ac:dyDescent="0.25">
      <c r="A54" s="159" t="s">
        <v>53</v>
      </c>
      <c r="B54" s="165">
        <v>0</v>
      </c>
      <c r="C54" s="166"/>
      <c r="D54" s="166"/>
      <c r="E54" s="167">
        <v>0</v>
      </c>
    </row>
    <row r="55" spans="1:5" x14ac:dyDescent="0.25">
      <c r="A55" s="158" t="s">
        <v>54</v>
      </c>
      <c r="B55" s="168"/>
      <c r="C55" s="169"/>
      <c r="D55" s="169"/>
      <c r="E55" s="170"/>
    </row>
    <row r="56" spans="1:5" x14ac:dyDescent="0.25">
      <c r="A56" s="159" t="s">
        <v>55</v>
      </c>
      <c r="B56" s="165"/>
      <c r="C56" s="166"/>
      <c r="D56" s="166"/>
      <c r="E56" s="167">
        <v>0</v>
      </c>
    </row>
    <row r="57" spans="1:5" x14ac:dyDescent="0.25">
      <c r="A57" s="158" t="s">
        <v>56</v>
      </c>
      <c r="B57" s="168"/>
      <c r="C57" s="169"/>
      <c r="D57" s="169"/>
      <c r="E57" s="170">
        <v>0</v>
      </c>
    </row>
    <row r="58" spans="1:5" ht="15.75" thickBot="1" x14ac:dyDescent="0.3">
      <c r="A58" s="159" t="s">
        <v>57</v>
      </c>
      <c r="B58" s="165"/>
      <c r="C58" s="166"/>
      <c r="D58" s="166"/>
      <c r="E58" s="167"/>
    </row>
    <row r="59" spans="1:5" ht="15.75" thickTop="1" x14ac:dyDescent="0.25">
      <c r="A59" s="161" t="s">
        <v>58</v>
      </c>
      <c r="B59" s="171">
        <v>51319.5</v>
      </c>
      <c r="C59" s="172">
        <v>0</v>
      </c>
      <c r="D59" s="172">
        <v>35792.235820631002</v>
      </c>
      <c r="E59" s="173">
        <v>10110.2925</v>
      </c>
    </row>
    <row r="61" spans="1:5" ht="14.45" customHeight="1" x14ac:dyDescent="0.25">
      <c r="A61" s="47" t="s">
        <v>79</v>
      </c>
      <c r="B61" s="313" t="s">
        <v>4</v>
      </c>
      <c r="C61" s="314"/>
      <c r="D61" s="314"/>
      <c r="E61" s="315"/>
    </row>
    <row r="62" spans="1:5" ht="14.45" customHeight="1" x14ac:dyDescent="0.25">
      <c r="A62" s="43" t="s">
        <v>5</v>
      </c>
      <c r="B62" s="41" t="s">
        <v>6</v>
      </c>
      <c r="C62" s="41" t="s">
        <v>7</v>
      </c>
      <c r="D62" s="41" t="s">
        <v>8</v>
      </c>
      <c r="E62" s="42" t="s">
        <v>9</v>
      </c>
    </row>
    <row r="63" spans="1:5" x14ac:dyDescent="0.25">
      <c r="A63" s="39" t="s">
        <v>80</v>
      </c>
      <c r="B63" s="48"/>
      <c r="C63" s="49">
        <v>37000000000</v>
      </c>
      <c r="D63" s="49">
        <v>15000000000</v>
      </c>
      <c r="E63" s="50"/>
    </row>
    <row r="64" spans="1:5" x14ac:dyDescent="0.25">
      <c r="A64" s="40" t="s">
        <v>81</v>
      </c>
      <c r="B64" s="44"/>
      <c r="C64" s="45">
        <v>36000000000</v>
      </c>
      <c r="D64" s="45">
        <v>9100000000</v>
      </c>
      <c r="E64" s="46"/>
    </row>
    <row r="65" spans="1:5" ht="18" x14ac:dyDescent="0.35">
      <c r="A65" s="52" t="s">
        <v>82</v>
      </c>
      <c r="B65" s="53"/>
      <c r="C65" s="54">
        <v>6200000000</v>
      </c>
      <c r="D65" s="54"/>
      <c r="E65" s="55"/>
    </row>
    <row r="66" spans="1:5" x14ac:dyDescent="0.25">
      <c r="A66" s="51"/>
      <c r="B66" s="56"/>
      <c r="C66" s="56"/>
      <c r="D66" s="56"/>
      <c r="E66" s="56"/>
    </row>
    <row r="67" spans="1:5" ht="29.45" customHeight="1" x14ac:dyDescent="0.25">
      <c r="A67" s="310" t="s">
        <v>59</v>
      </c>
      <c r="B67" s="310"/>
      <c r="C67" s="310"/>
      <c r="D67" s="310"/>
      <c r="E67" s="310"/>
    </row>
    <row r="77" spans="1:5" ht="30" customHeight="1" x14ac:dyDescent="0.25"/>
    <row r="83" ht="30" customHeight="1" x14ac:dyDescent="0.25"/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13</vt:i4>
      </vt:variant>
    </vt:vector>
  </HeadingPairs>
  <TitlesOfParts>
    <vt:vector size="31" baseType="lpstr">
      <vt:lpstr>Edelgas</vt:lpstr>
      <vt:lpstr>Edelgas-Aeq.</vt:lpstr>
      <vt:lpstr>Iod-131</vt:lpstr>
      <vt:lpstr>Aerosol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Jahressumme</vt:lpstr>
      <vt:lpstr>Zusammenzug</vt:lpstr>
      <vt:lpstr>April!Druckbereich</vt:lpstr>
      <vt:lpstr>August!Druckbereich</vt:lpstr>
      <vt:lpstr>Dezember!Druckbereich</vt:lpstr>
      <vt:lpstr>Februar!Druckbereich</vt:lpstr>
      <vt:lpstr>Jahressumme!Druckbereich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2024-09-05T06:36:53Z</dcterms:created>
  <dcterms:modified xsi:type="dcterms:W3CDTF">2025-02-05T09:15:41Z</dcterms:modified>
</cp:coreProperties>
</file>