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83718D9F-79CE-4770-8EE2-F00EA2B321B9}" xr6:coauthVersionLast="47" xr6:coauthVersionMax="47" xr10:uidLastSave="{00000000-0000-0000-0000-000000000000}"/>
  <bookViews>
    <workbookView xWindow="-120" yWindow="-120" windowWidth="38640" windowHeight="21120" tabRatio="901" xr2:uid="{00000000-000D-0000-FFFF-FFFF00000000}"/>
  </bookViews>
  <sheets>
    <sheet name="Tritium" sheetId="15" r:id="rId1"/>
    <sheet name="Übrige" sheetId="19" r:id="rId2"/>
    <sheet name=" Übrige (Aeq.)" sheetId="18" r:id="rId3"/>
    <sheet name="Januar" sheetId="2" r:id="rId4"/>
    <sheet name="Februar" sheetId="3" r:id="rId5"/>
    <sheet name="März" sheetId="7" r:id="rId6"/>
    <sheet name="April" sheetId="4" r:id="rId7"/>
    <sheet name="Mai" sheetId="8" r:id="rId8"/>
    <sheet name="Juni" sheetId="9" r:id="rId9"/>
    <sheet name="Juli" sheetId="10" r:id="rId10"/>
    <sheet name="August" sheetId="11" r:id="rId11"/>
    <sheet name="September" sheetId="12" r:id="rId12"/>
    <sheet name="Oktober" sheetId="13" r:id="rId13"/>
    <sheet name="November" sheetId="14" state="hidden" r:id="rId14"/>
    <sheet name="Dezember" sheetId="5" state="hidden" r:id="rId15"/>
    <sheet name="Jahressumme" sheetId="1" r:id="rId16"/>
    <sheet name="Zusammenzug" sheetId="16" state="hidden" r:id="rId17"/>
  </sheets>
  <definedNames>
    <definedName name="_xlnm.Print_Area" localSheetId="6">April!$A$1:$E$49</definedName>
    <definedName name="_xlnm.Print_Area" localSheetId="10">August!$A$1:$E$49</definedName>
    <definedName name="_xlnm.Print_Area" localSheetId="14">Dezember!$A$1:$E$49</definedName>
    <definedName name="_xlnm.Print_Area" localSheetId="4">Februar!$A$1:$E$49</definedName>
    <definedName name="_xlnm.Print_Area" localSheetId="15">Jahressumme!$A$1:$E$50</definedName>
    <definedName name="_xlnm.Print_Area" localSheetId="3">Januar!$A$1:$E$49</definedName>
    <definedName name="_xlnm.Print_Area" localSheetId="9">Juli!$A$1:$E$49</definedName>
    <definedName name="_xlnm.Print_Area" localSheetId="8">Juni!$A$1:$E$49</definedName>
    <definedName name="_xlnm.Print_Area" localSheetId="7">Mai!$A$1:$E$49</definedName>
    <definedName name="_xlnm.Print_Area" localSheetId="5">März!$A$1:$E$49</definedName>
    <definedName name="_xlnm.Print_Area" localSheetId="13">November!$A$1:$E$49</definedName>
    <definedName name="_xlnm.Print_Area" localSheetId="12">Oktober!$A$1:$E$49</definedName>
    <definedName name="_xlnm.Print_Area" localSheetId="11">September!$A$1:$E$49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6" l="1"/>
  <c r="H33" i="16"/>
  <c r="G33" i="16"/>
  <c r="F33" i="16"/>
  <c r="E33" i="16"/>
  <c r="C33" i="16"/>
  <c r="D33" i="16"/>
  <c r="B33" i="16"/>
  <c r="B3" i="16" l="1"/>
  <c r="C3" i="16"/>
  <c r="D3" i="16"/>
  <c r="E3" i="16"/>
  <c r="B4" i="16"/>
  <c r="C4" i="16"/>
  <c r="D4" i="16"/>
  <c r="E4" i="16"/>
  <c r="B5" i="16"/>
  <c r="C5" i="16"/>
  <c r="D5" i="16"/>
  <c r="E5" i="16"/>
  <c r="B6" i="16"/>
  <c r="C6" i="16"/>
  <c r="D6" i="16"/>
  <c r="E6" i="16"/>
  <c r="B7" i="16"/>
  <c r="C7" i="16"/>
  <c r="D7" i="16"/>
  <c r="E7" i="16"/>
  <c r="B8" i="16"/>
  <c r="C8" i="16"/>
  <c r="D8" i="16"/>
  <c r="E8" i="16"/>
  <c r="B9" i="16"/>
  <c r="C9" i="16"/>
  <c r="D9" i="16"/>
  <c r="E9" i="16"/>
  <c r="B10" i="16"/>
  <c r="C10" i="16"/>
  <c r="D10" i="16"/>
  <c r="E10" i="16"/>
  <c r="B11" i="16"/>
  <c r="C11" i="16"/>
  <c r="D11" i="16"/>
  <c r="E11" i="16"/>
  <c r="B12" i="16"/>
  <c r="C12" i="16"/>
  <c r="D12" i="16"/>
  <c r="E12" i="16"/>
  <c r="B13" i="16"/>
  <c r="C13" i="16"/>
  <c r="D13" i="16"/>
  <c r="E13" i="16"/>
  <c r="B14" i="16"/>
  <c r="C14" i="16"/>
  <c r="D14" i="16"/>
  <c r="E14" i="16"/>
  <c r="B16" i="16"/>
  <c r="C16" i="16"/>
  <c r="D16" i="16"/>
  <c r="E16" i="16"/>
  <c r="E31" i="16"/>
  <c r="D31" i="16"/>
  <c r="C31" i="16"/>
  <c r="E30" i="16"/>
  <c r="D30" i="16"/>
  <c r="C30" i="16"/>
  <c r="E29" i="16"/>
  <c r="D29" i="16"/>
  <c r="C29" i="16"/>
  <c r="E28" i="16"/>
  <c r="D28" i="16"/>
  <c r="C28" i="16"/>
  <c r="E27" i="16"/>
  <c r="D27" i="16"/>
  <c r="C27" i="16"/>
  <c r="E26" i="16"/>
  <c r="D26" i="16"/>
  <c r="C26" i="16"/>
  <c r="E25" i="16"/>
  <c r="D25" i="16"/>
  <c r="C25" i="16"/>
  <c r="E24" i="16"/>
  <c r="D24" i="16"/>
  <c r="C24" i="16"/>
  <c r="E23" i="16"/>
  <c r="D23" i="16"/>
  <c r="C23" i="16"/>
  <c r="E22" i="16"/>
  <c r="D22" i="16"/>
  <c r="C22" i="16"/>
  <c r="E21" i="16"/>
  <c r="D21" i="16"/>
  <c r="C21" i="16"/>
  <c r="E20" i="16"/>
  <c r="D20" i="16"/>
  <c r="C20" i="16"/>
  <c r="I31" i="16"/>
  <c r="H31" i="16"/>
  <c r="G31" i="16"/>
  <c r="I30" i="16"/>
  <c r="H30" i="16"/>
  <c r="G30" i="16"/>
  <c r="I29" i="16"/>
  <c r="H29" i="16"/>
  <c r="G29" i="16"/>
  <c r="I28" i="16"/>
  <c r="H28" i="16"/>
  <c r="G28" i="16"/>
  <c r="I27" i="16"/>
  <c r="H27" i="16"/>
  <c r="G27" i="16"/>
  <c r="I26" i="16"/>
  <c r="H26" i="16"/>
  <c r="G26" i="16"/>
  <c r="I25" i="16"/>
  <c r="H25" i="16"/>
  <c r="G25" i="16"/>
  <c r="I24" i="16"/>
  <c r="H24" i="16"/>
  <c r="G24" i="16"/>
  <c r="I23" i="16"/>
  <c r="H23" i="16"/>
  <c r="G23" i="16"/>
  <c r="I22" i="16"/>
  <c r="H22" i="16"/>
  <c r="G22" i="16"/>
  <c r="I21" i="16"/>
  <c r="H21" i="16"/>
  <c r="G21" i="16"/>
  <c r="I20" i="16"/>
  <c r="H20" i="16"/>
  <c r="G20" i="16"/>
  <c r="F31" i="16"/>
  <c r="F30" i="16"/>
  <c r="F29" i="16"/>
  <c r="F28" i="16"/>
  <c r="F27" i="16"/>
  <c r="F26" i="16"/>
  <c r="F25" i="16"/>
  <c r="F24" i="16"/>
  <c r="F23" i="16"/>
  <c r="F22" i="16"/>
  <c r="F21" i="16"/>
  <c r="B31" i="16"/>
  <c r="B30" i="16"/>
  <c r="B29" i="16"/>
  <c r="B28" i="16"/>
  <c r="B27" i="16"/>
  <c r="B26" i="16"/>
  <c r="B25" i="16"/>
  <c r="B24" i="16"/>
  <c r="B23" i="16"/>
  <c r="B22" i="16"/>
  <c r="B21" i="16"/>
  <c r="F20" i="16"/>
  <c r="B20" i="16"/>
</calcChain>
</file>

<file path=xl/sharedStrings.xml><?xml version="1.0" encoding="utf-8"?>
<sst xmlns="http://schemas.openxmlformats.org/spreadsheetml/2006/main" count="718" uniqueCount="84">
  <si>
    <t>Radioaktive Abgaben der schweizerischen Kernkraftwerke*</t>
  </si>
  <si>
    <t>Abgabepfad: Abwasser</t>
  </si>
  <si>
    <t>Zeitraum:</t>
  </si>
  <si>
    <t>Aktivitätsabgaben [Bq]</t>
  </si>
  <si>
    <t>Nuklid</t>
  </si>
  <si>
    <t>KKB 1/2</t>
  </si>
  <si>
    <t>KKG</t>
  </si>
  <si>
    <t>KKL</t>
  </si>
  <si>
    <t>KKM</t>
  </si>
  <si>
    <t>H-3</t>
  </si>
  <si>
    <t>Na-22</t>
  </si>
  <si>
    <t>Na-24</t>
  </si>
  <si>
    <t>Cr-51</t>
  </si>
  <si>
    <t>Mn-54</t>
  </si>
  <si>
    <t>Fe-59</t>
  </si>
  <si>
    <t>Co-56</t>
  </si>
  <si>
    <t>Co-57</t>
  </si>
  <si>
    <t>Co-58</t>
  </si>
  <si>
    <t>Co-60</t>
  </si>
  <si>
    <t>Zn-65</t>
  </si>
  <si>
    <t>Sr-89 **</t>
  </si>
  <si>
    <t>Sr-90 **</t>
  </si>
  <si>
    <t>Y-90</t>
  </si>
  <si>
    <t>Zr-95</t>
  </si>
  <si>
    <t>Zr-97</t>
  </si>
  <si>
    <t>Nb-95</t>
  </si>
  <si>
    <t>Mo-99</t>
  </si>
  <si>
    <t>Tc-99</t>
  </si>
  <si>
    <t>Tc-99m</t>
  </si>
  <si>
    <t>Ru-103</t>
  </si>
  <si>
    <t>Ru-106</t>
  </si>
  <si>
    <t>Ag-110m</t>
  </si>
  <si>
    <t>Sb-122</t>
  </si>
  <si>
    <t>Sb-124</t>
  </si>
  <si>
    <t>Sb-125</t>
  </si>
  <si>
    <t>Te-123m</t>
  </si>
  <si>
    <t>Te-132</t>
  </si>
  <si>
    <t>I-131</t>
  </si>
  <si>
    <t>I-133</t>
  </si>
  <si>
    <t>Cs-134</t>
  </si>
  <si>
    <t>Cs-136</t>
  </si>
  <si>
    <t>Cs-137</t>
  </si>
  <si>
    <t>Ba-140</t>
  </si>
  <si>
    <t>La-140</t>
  </si>
  <si>
    <t>Ce-141</t>
  </si>
  <si>
    <t>Ce-144</t>
  </si>
  <si>
    <t>Eu-154</t>
  </si>
  <si>
    <t>Summe (ohne H-3)</t>
  </si>
  <si>
    <t>Abgabeäquivalent</t>
  </si>
  <si>
    <t>* Quelle: Berichterstattung der Kernanlagen gemäss Richtlinie ENSI-B02. Ist für ein Nuklid kein Wert angegeben, wurde es in der ausgewiesenen Periode nicht nachgewiesen.</t>
  </si>
  <si>
    <t>** für KKL  und KKB werden für Strontium messtechnisch bedingt die Werte des Vormonates angegeben</t>
  </si>
  <si>
    <t>Tritium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</si>
  <si>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</si>
  <si>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</si>
  <si>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</si>
  <si>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</si>
  <si>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</si>
  <si>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</si>
  <si>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</si>
  <si>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</si>
  <si>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</si>
  <si>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</si>
  <si>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</si>
  <si>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</si>
  <si>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</si>
  <si>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</si>
  <si>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Andere flüssige</t>
  </si>
  <si>
    <t>Aequivalentabgaben</t>
  </si>
  <si>
    <t>Summe über alle Nuklide</t>
  </si>
  <si>
    <t>** KKL Vormonatswerte</t>
  </si>
  <si>
    <t>1. November 2022 - 30. November 2022</t>
  </si>
  <si>
    <t>1. Dezember 2022 - 31. Dezember 2022</t>
  </si>
  <si>
    <t>1. Januar 2024 - 31. Januar 2024</t>
  </si>
  <si>
    <t>1. Februar 2024 - 29. Februar 2024</t>
  </si>
  <si>
    <t>1. März 2024 - 31. März 2024</t>
  </si>
  <si>
    <t>1. April 2024 - 30. April 2024</t>
  </si>
  <si>
    <t>1. Mai 2024 - 31. Mai 2024</t>
  </si>
  <si>
    <t>1. Juni 2024 - 30. Juni 2024</t>
  </si>
  <si>
    <t>Te-129m</t>
  </si>
  <si>
    <t>1. Juli 2024 - 31. Juli 2024</t>
  </si>
  <si>
    <t>1. August 2024 - 31. August 2024</t>
  </si>
  <si>
    <t>1. September 2024 - 30. September 2024</t>
  </si>
  <si>
    <t>1. Oktober 2024 - 31. Oktober 2024</t>
  </si>
  <si>
    <t>1. Januar 2024 - 31.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</si>
</sst>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00">
    <xf numFmtId="0" fontId="0" fillId="0" borderId="0" xfId="0"/>
    <xf numFmtId="0" fontId="0" fillId="0" borderId="0" xfId="0"/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2" xfId="0" applyFill="1" applyBorder="1"/>
    <xf numFmtId="0" fontId="0" fillId="2" borderId="5" xfId="0" applyFill="1" applyBorder="1"/>
    <xf numFmtId="0" fontId="1" fillId="0" borderId="1" xfId="0" applyFont="1" applyBorder="1"/>
    <xf numFmtId="0" fontId="0" fillId="0" borderId="0" xfId="0" applyFill="1" applyBorder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0" fontId="1" fillId="0" borderId="1" xfId="0" applyFont="1" applyBorder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2" xfId="0" applyFill="1" applyBorder="1"/>
    <xf numFmtId="0" fontId="0" fillId="2" borderId="5" xfId="0" applyFill="1" applyBorder="1"/>
    <xf numFmtId="0" fontId="1" fillId="0" borderId="1" xfId="0" applyFont="1" applyBorder="1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1" fillId="0" borderId="1" xfId="0" applyFont="1" applyBorder="1"/>
    <xf numFmtId="0" fontId="0" fillId="0" borderId="0" xfId="0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1" fillId="0" borderId="1" xfId="0" applyFont="1" applyBorder="1"/>
    <xf numFmtId="0" fontId="0" fillId="0" borderId="0" xfId="0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1" fillId="0" borderId="1" xfId="0" applyFont="1" applyBorder="1" applyAlignment="1"/>
    <xf numFmtId="15" fontId="1" fillId="0" borderId="1" xfId="0" applyNumberFormat="1" applyFont="1" applyBorder="1"/>
    <xf numFmtId="0" fontId="1" fillId="0" borderId="1" xfId="0" applyFont="1" applyBorder="1"/>
    <xf numFmtId="0" fontId="0" fillId="2" borderId="2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0" borderId="0" xfId="0" applyFill="1" applyBorder="1"/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 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29485700000</c:v>
                </c:pt>
                <c:pt idx="1">
                  <c:v>26021100000</c:v>
                </c:pt>
                <c:pt idx="2">
                  <c:v>1909565451000</c:v>
                </c:pt>
                <c:pt idx="3">
                  <c:v>2002718600000</c:v>
                </c:pt>
                <c:pt idx="4">
                  <c:v>1910172950000</c:v>
                </c:pt>
                <c:pt idx="5">
                  <c:v>1489615890000</c:v>
                </c:pt>
                <c:pt idx="6">
                  <c:v>592823108000</c:v>
                </c:pt>
                <c:pt idx="7">
                  <c:v>971877040000</c:v>
                </c:pt>
                <c:pt idx="8">
                  <c:v>22770320000</c:v>
                </c:pt>
                <c:pt idx="9">
                  <c:v>1552656600000</c:v>
                </c:pt>
                <c:pt idx="10">
                  <c:v>0</c:v>
                </c:pt>
                <c:pt idx="11">
                  <c:v>0</c:v>
                </c:pt>
                <c:pt idx="13">
                  <c:v>10507706759000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1-4E7C-A2C8-39AD53C07777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1700000000000</c:v>
                </c:pt>
                <c:pt idx="1">
                  <c:v>2100000000000</c:v>
                </c:pt>
                <c:pt idx="2">
                  <c:v>390000000000</c:v>
                </c:pt>
                <c:pt idx="3">
                  <c:v>9600000000000</c:v>
                </c:pt>
                <c:pt idx="4">
                  <c:v>5500000000000</c:v>
                </c:pt>
                <c:pt idx="5">
                  <c:v>650000000000</c:v>
                </c:pt>
                <c:pt idx="6">
                  <c:v>58000000000</c:v>
                </c:pt>
                <c:pt idx="7">
                  <c:v>33000000000</c:v>
                </c:pt>
                <c:pt idx="8">
                  <c:v>50000000000</c:v>
                </c:pt>
                <c:pt idx="9">
                  <c:v>52000000000</c:v>
                </c:pt>
                <c:pt idx="10">
                  <c:v>0</c:v>
                </c:pt>
                <c:pt idx="11">
                  <c:v>0</c:v>
                </c:pt>
                <c:pt idx="13">
                  <c:v>20133000000000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1-4E7C-A2C8-39AD53C07777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20169000000</c:v>
                </c:pt>
                <c:pt idx="1">
                  <c:v>28019200000</c:v>
                </c:pt>
                <c:pt idx="2">
                  <c:v>32358900000</c:v>
                </c:pt>
                <c:pt idx="3">
                  <c:v>85489000000</c:v>
                </c:pt>
                <c:pt idx="4">
                  <c:v>52321800000</c:v>
                </c:pt>
                <c:pt idx="5">
                  <c:v>13478400000</c:v>
                </c:pt>
                <c:pt idx="6">
                  <c:v>19785600000</c:v>
                </c:pt>
                <c:pt idx="7">
                  <c:v>16272000000</c:v>
                </c:pt>
                <c:pt idx="8">
                  <c:v>28904400000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296798300000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1-4E7C-A2C8-39AD53C07777}"/>
            </c:ext>
          </c:extLst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973440000</c:v>
                </c:pt>
                <c:pt idx="1">
                  <c:v>2008300000</c:v>
                </c:pt>
                <c:pt idx="2">
                  <c:v>4406640000</c:v>
                </c:pt>
                <c:pt idx="3">
                  <c:v>1367500000</c:v>
                </c:pt>
                <c:pt idx="4">
                  <c:v>6217825000</c:v>
                </c:pt>
                <c:pt idx="5">
                  <c:v>721240000</c:v>
                </c:pt>
                <c:pt idx="6">
                  <c:v>745290000</c:v>
                </c:pt>
                <c:pt idx="7">
                  <c:v>1110200000</c:v>
                </c:pt>
                <c:pt idx="8">
                  <c:v>11263560000</c:v>
                </c:pt>
                <c:pt idx="9">
                  <c:v>6279370000</c:v>
                </c:pt>
                <c:pt idx="10">
                  <c:v>0</c:v>
                </c:pt>
                <c:pt idx="11">
                  <c:v>0</c:v>
                </c:pt>
                <c:pt idx="13">
                  <c:v>35093365000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11-4E7C-A2C8-39AD53C07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0136"/>
        <c:axId val="527800528"/>
      </c:barChart>
      <c:catAx>
        <c:axId val="527800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528"/>
        <c:crosses val="autoZero"/>
        <c:auto val="1"/>
        <c:lblAlgn val="ctr"/>
        <c:lblOffset val="100"/>
        <c:noMultiLvlLbl val="0"/>
      </c:catAx>
      <c:valAx>
        <c:axId val="527800528"/>
        <c:scaling>
          <c:logBase val="10"/>
          <c:orientation val="minMax"/>
          <c:max val="1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136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7448944379960475E-2"/>
          <c:y val="0.10782195914831035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der übrigen</a:t>
            </a:r>
            <a:r>
              <a:rPr lang="en-US" sz="1400" b="1" baseline="0"/>
              <a:t> Nuklide </a:t>
            </a:r>
            <a:r>
              <a:rPr lang="en-US" sz="1400" b="1"/>
              <a:t>mit dem Abwasser aus den Kernkraftwerken </a:t>
            </a:r>
            <a:br>
              <a:rPr lang="en-US" sz="1400" b="1"/>
            </a:br>
            <a:r>
              <a:rPr lang="en-US" sz="1400" b="1"/>
              <a:t>und Jahressumme 2024</a:t>
            </a:r>
          </a:p>
        </c:rich>
      </c:tx>
      <c:layout>
        <c:manualLayout>
          <c:xMode val="edge"/>
          <c:yMode val="edge"/>
          <c:x val="0.16365676402003534"/>
          <c:y val="3.29576521381429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03708002635131"/>
          <c:y val="0.1001368760943717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9811763.8839999996</c:v>
                </c:pt>
                <c:pt idx="1">
                  <c:v>7071477.608</c:v>
                </c:pt>
                <c:pt idx="2">
                  <c:v>29946914</c:v>
                </c:pt>
                <c:pt idx="3">
                  <c:v>17146249.628000002</c:v>
                </c:pt>
                <c:pt idx="4">
                  <c:v>64299162</c:v>
                </c:pt>
                <c:pt idx="5">
                  <c:v>52571423.140000001</c:v>
                </c:pt>
                <c:pt idx="6">
                  <c:v>23642278.310000002</c:v>
                </c:pt>
                <c:pt idx="7">
                  <c:v>30166997.68</c:v>
                </c:pt>
                <c:pt idx="8">
                  <c:v>57774840.452000007</c:v>
                </c:pt>
                <c:pt idx="9">
                  <c:v>43850747.250999995</c:v>
                </c:pt>
                <c:pt idx="10">
                  <c:v>0</c:v>
                </c:pt>
                <c:pt idx="11">
                  <c:v>0</c:v>
                </c:pt>
                <c:pt idx="13">
                  <c:v>336281853.95299995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3-4DAB-92E9-991DD36FF633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110000</c:v>
                </c:pt>
                <c:pt idx="1">
                  <c:v>135000</c:v>
                </c:pt>
                <c:pt idx="2">
                  <c:v>32000</c:v>
                </c:pt>
                <c:pt idx="3">
                  <c:v>38000</c:v>
                </c:pt>
                <c:pt idx="4">
                  <c:v>253000</c:v>
                </c:pt>
                <c:pt idx="5">
                  <c:v>734000</c:v>
                </c:pt>
                <c:pt idx="6">
                  <c:v>200000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1502000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3-4DAB-92E9-991DD36FF633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453014</c:v>
                </c:pt>
                <c:pt idx="1">
                  <c:v>1014104</c:v>
                </c:pt>
                <c:pt idx="2">
                  <c:v>965901</c:v>
                </c:pt>
                <c:pt idx="3">
                  <c:v>2124321</c:v>
                </c:pt>
                <c:pt idx="4">
                  <c:v>23627803.199999999</c:v>
                </c:pt>
                <c:pt idx="5">
                  <c:v>4372704</c:v>
                </c:pt>
                <c:pt idx="6">
                  <c:v>1999628</c:v>
                </c:pt>
                <c:pt idx="7">
                  <c:v>1674000</c:v>
                </c:pt>
                <c:pt idx="8">
                  <c:v>2761976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38993451.200000003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3-4DAB-92E9-991DD36FF633}"/>
            </c:ext>
          </c:extLst>
        </c:ser>
        <c:ser>
          <c:idx val="3"/>
          <c:order val="3"/>
          <c:tx>
            <c:strRef>
              <c:f>Zusammenzug!$E$19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Zusammenzug!$E$20:$E$33</c:f>
              <c:numCache>
                <c:formatCode>0.0E+00</c:formatCode>
                <c:ptCount val="14"/>
                <c:pt idx="0">
                  <c:v>431308.79999999999</c:v>
                </c:pt>
                <c:pt idx="1">
                  <c:v>317870</c:v>
                </c:pt>
                <c:pt idx="2">
                  <c:v>1867316</c:v>
                </c:pt>
                <c:pt idx="3">
                  <c:v>414626</c:v>
                </c:pt>
                <c:pt idx="4">
                  <c:v>2586175</c:v>
                </c:pt>
                <c:pt idx="5">
                  <c:v>779844.65999999992</c:v>
                </c:pt>
                <c:pt idx="6">
                  <c:v>76635</c:v>
                </c:pt>
                <c:pt idx="7">
                  <c:v>231595</c:v>
                </c:pt>
                <c:pt idx="8">
                  <c:v>1213030.3600000001</c:v>
                </c:pt>
                <c:pt idx="9">
                  <c:v>270338</c:v>
                </c:pt>
                <c:pt idx="10">
                  <c:v>0</c:v>
                </c:pt>
                <c:pt idx="11">
                  <c:v>0</c:v>
                </c:pt>
                <c:pt idx="13">
                  <c:v>8188738.8199999994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3-4DAB-92E9-991DD36FF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1312"/>
        <c:axId val="527803272"/>
      </c:barChart>
      <c:catAx>
        <c:axId val="527801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272"/>
        <c:crosses val="autoZero"/>
        <c:auto val="1"/>
        <c:lblAlgn val="ctr"/>
        <c:lblOffset val="100"/>
        <c:noMultiLvlLbl val="0"/>
      </c:catAx>
      <c:valAx>
        <c:axId val="527803272"/>
        <c:scaling>
          <c:logBase val="10"/>
          <c:orientation val="minMax"/>
          <c:max val="1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1312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319875064160669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Äquivalentabgaben der übrigen Nuklide mit dem Abwasser aus den Kernkraftwerken </a:t>
            </a:r>
            <a:br>
              <a:rPr lang="en-US" sz="1400" b="1"/>
            </a:br>
            <a:r>
              <a:rPr lang="en-US" sz="1400" b="1"/>
              <a:t>und Jahressumme 2024</a:t>
            </a:r>
          </a:p>
        </c:rich>
      </c:tx>
      <c:layout>
        <c:manualLayout>
          <c:xMode val="edge"/>
          <c:yMode val="edge"/>
          <c:x val="0.16232874277169537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Zusammenzug!$F$20:$F$33</c:f>
              <c:numCache>
                <c:formatCode>0.0E+00</c:formatCode>
                <c:ptCount val="14"/>
                <c:pt idx="0">
                  <c:v>2015850.3739736488</c:v>
                </c:pt>
                <c:pt idx="1">
                  <c:v>1363718.750796512</c:v>
                </c:pt>
                <c:pt idx="2">
                  <c:v>3521297.9793980001</c:v>
                </c:pt>
                <c:pt idx="3">
                  <c:v>3071675.1735539199</c:v>
                </c:pt>
                <c:pt idx="4">
                  <c:v>10976969.492379749</c:v>
                </c:pt>
                <c:pt idx="5">
                  <c:v>7755226.8321160665</c:v>
                </c:pt>
                <c:pt idx="6">
                  <c:v>4328488.6287561525</c:v>
                </c:pt>
                <c:pt idx="7">
                  <c:v>5486781.6842638906</c:v>
                </c:pt>
                <c:pt idx="8">
                  <c:v>8546765.5098364484</c:v>
                </c:pt>
                <c:pt idx="9">
                  <c:v>5557899.5211833883</c:v>
                </c:pt>
                <c:pt idx="10">
                  <c:v>0</c:v>
                </c:pt>
                <c:pt idx="11">
                  <c:v>0</c:v>
                </c:pt>
                <c:pt idx="13">
                  <c:v>52624673.94625777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75D-ACCF-833F02DAC7F0}"/>
            </c:ext>
          </c:extLst>
        </c:ser>
        <c:ser>
          <c:idx val="1"/>
          <c:order val="1"/>
          <c:tx>
            <c:strRef>
              <c:f>Zusammenzug!$G$19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Zusammenzug!$G$20:$G$33</c:f>
              <c:numCache>
                <c:formatCode>0.0E+00</c:formatCode>
                <c:ptCount val="14"/>
                <c:pt idx="0">
                  <c:v>7857.1428571428569</c:v>
                </c:pt>
                <c:pt idx="1">
                  <c:v>7180.9006211180131</c:v>
                </c:pt>
                <c:pt idx="2">
                  <c:v>34.782608695652172</c:v>
                </c:pt>
                <c:pt idx="3">
                  <c:v>41.304347826086953</c:v>
                </c:pt>
                <c:pt idx="4">
                  <c:v>54738.095238095237</c:v>
                </c:pt>
                <c:pt idx="5">
                  <c:v>58500</c:v>
                </c:pt>
                <c:pt idx="6">
                  <c:v>14285.714285714286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142637.93995859212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AC-475D-ACCF-833F02DAC7F0}"/>
            </c:ext>
          </c:extLst>
        </c:ser>
        <c:ser>
          <c:idx val="2"/>
          <c:order val="2"/>
          <c:tx>
            <c:strRef>
              <c:f>Zusammenzug!$H$19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Zusammenzug!$H$20:$H$33</c:f>
              <c:numCache>
                <c:formatCode>0.0E+00</c:formatCode>
                <c:ptCount val="14"/>
                <c:pt idx="0">
                  <c:v>107860.47619047618</c:v>
                </c:pt>
                <c:pt idx="1">
                  <c:v>241453.33333333334</c:v>
                </c:pt>
                <c:pt idx="2">
                  <c:v>229976.42857142858</c:v>
                </c:pt>
                <c:pt idx="3">
                  <c:v>505790.71428571426</c:v>
                </c:pt>
                <c:pt idx="4">
                  <c:v>5135158.9063492063</c:v>
                </c:pt>
                <c:pt idx="5">
                  <c:v>1041120</c:v>
                </c:pt>
                <c:pt idx="6">
                  <c:v>476101.90476190473</c:v>
                </c:pt>
                <c:pt idx="7">
                  <c:v>398571.42857142858</c:v>
                </c:pt>
                <c:pt idx="8">
                  <c:v>657613.33333333337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8793646.5253968257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AC-475D-ACCF-833F02DAC7F0}"/>
            </c:ext>
          </c:extLst>
        </c:ser>
        <c:ser>
          <c:idx val="3"/>
          <c:order val="3"/>
          <c:tx>
            <c:strRef>
              <c:f>Zusammenzug!$I$19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Zusammenzug!$I$20:$I$33</c:f>
              <c:numCache>
                <c:formatCode>0.0E+00</c:formatCode>
                <c:ptCount val="14"/>
                <c:pt idx="0">
                  <c:v>103539.42857142857</c:v>
                </c:pt>
                <c:pt idx="1">
                  <c:v>75683.333333333328</c:v>
                </c:pt>
                <c:pt idx="2">
                  <c:v>292882.29885057471</c:v>
                </c:pt>
                <c:pt idx="3">
                  <c:v>98720.476190476184</c:v>
                </c:pt>
                <c:pt idx="4">
                  <c:v>615755.95238095243</c:v>
                </c:pt>
                <c:pt idx="5">
                  <c:v>229083.45089267055</c:v>
                </c:pt>
                <c:pt idx="6">
                  <c:v>18246.428571428572</c:v>
                </c:pt>
                <c:pt idx="7">
                  <c:v>60955.555555555547</c:v>
                </c:pt>
                <c:pt idx="8">
                  <c:v>310206.50467532466</c:v>
                </c:pt>
                <c:pt idx="9">
                  <c:v>64366.190476190473</c:v>
                </c:pt>
                <c:pt idx="10">
                  <c:v>0</c:v>
                </c:pt>
                <c:pt idx="11">
                  <c:v>0</c:v>
                </c:pt>
                <c:pt idx="13">
                  <c:v>1869439.6194979351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AC-475D-ACCF-833F02DA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3664"/>
        <c:axId val="526659912"/>
      </c:barChart>
      <c:catAx>
        <c:axId val="52780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6659912"/>
        <c:crosses val="autoZero"/>
        <c:auto val="1"/>
        <c:lblAlgn val="ctr"/>
        <c:lblOffset val="100"/>
        <c:noMultiLvlLbl val="0"/>
      </c:catAx>
      <c:valAx>
        <c:axId val="526659912"/>
        <c:scaling>
          <c:logBase val="10"/>
          <c:orientation val="minMax"/>
          <c:max val="100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6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0.12271</cdr:x>
      <cdr:y>0.15811</cdr:y>
    </cdr:from>
    <cdr:to>
      <cdr:x>0.36175</cdr:x>
      <cdr:y>0.2996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28606" y="904803"/>
          <a:ext cx="2198532" cy="8096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70 TBq/Jahr für KKB und KKG</a:t>
          </a:r>
        </a:p>
        <a:p xmlns:a="http://schemas.openxmlformats.org/drawingml/2006/main">
          <a:r>
            <a:rPr lang="de-CH" sz="1100"/>
            <a:t>20 TBq/Jahr für KKL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 </a:t>
          </a:r>
          <a:r>
            <a:rPr lang="de-CH" sz="1100">
              <a:effectLst/>
              <a:latin typeface="+mn-lt"/>
              <a:ea typeface="+mn-ea"/>
              <a:cs typeface="+mn-cs"/>
            </a:rPr>
            <a:t> TBq/Jahr für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0.84515</cdr:x>
      <cdr:y>0.0957</cdr:y>
    </cdr:from>
    <cdr:to>
      <cdr:x>0.96972</cdr:x>
      <cdr:y>0.21036</cdr:y>
    </cdr:to>
    <cdr:grpSp>
      <cdr:nvGrpSpPr>
        <cdr:cNvPr id="5" name="Gruppieren 4">
          <a:extLst xmlns:a="http://schemas.openxmlformats.org/drawingml/2006/main">
            <a:ext uri="{FF2B5EF4-FFF2-40B4-BE49-F238E27FC236}">
              <a16:creationId xmlns:a16="http://schemas.microsoft.com/office/drawing/2014/main" id="{7B59FC4C-3E5E-45CC-8F9A-02D9BB21345D}"/>
            </a:ext>
          </a:extLst>
        </cdr:cNvPr>
        <cdr:cNvGrpSpPr/>
      </cdr:nvGrpSpPr>
      <cdr:grpSpPr>
        <a:xfrm xmlns:a="http://schemas.openxmlformats.org/drawingml/2006/main">
          <a:off x="7773132" y="547655"/>
          <a:ext cx="1145713" cy="656155"/>
          <a:chOff x="7773132" y="547655"/>
          <a:chExt cx="1145713" cy="656155"/>
        </a:xfrm>
      </cdr:grpSpPr>
      <cdr:cxnSp macro="">
        <cdr:nvCxnSpPr>
          <cdr:cNvPr id="4" name="Gerader Verbinder 3">
            <a:extLst xmlns:a="http://schemas.openxmlformats.org/drawingml/2006/main">
              <a:ext uri="{FF2B5EF4-FFF2-40B4-BE49-F238E27FC236}">
                <a16:creationId xmlns:a16="http://schemas.microsoft.com/office/drawing/2014/main" id="{B290DE7B-340E-4857-9458-9CDCB70E40A0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Gerader Verbinder 7">
            <a:extLst xmlns:a="http://schemas.openxmlformats.org/drawingml/2006/main">
              <a:ext uri="{FF2B5EF4-FFF2-40B4-BE49-F238E27FC236}">
                <a16:creationId xmlns:a16="http://schemas.microsoft.com/office/drawing/2014/main" id="{14A996C0-32F2-4208-B972-BE1FD1E567EE}"/>
              </a:ext>
            </a:extLst>
          </cdr:cNvPr>
          <cdr:cNvCxnSpPr/>
        </cdr:nvCxnSpPr>
        <cdr:spPr>
          <a:xfrm xmlns:a="http://schemas.openxmlformats.org/drawingml/2006/main">
            <a:off x="8350909" y="674640"/>
            <a:ext cx="564257" cy="4006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" name="Textfeld 10"/>
          <cdr:cNvSpPr txBox="1"/>
        </cdr:nvSpPr>
        <cdr:spPr>
          <a:xfrm xmlns:a="http://schemas.openxmlformats.org/drawingml/2006/main">
            <a:off x="7790239" y="547655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pPr algn="ctr"/>
            <a:r>
              <a:rPr lang="de-CH" sz="1100"/>
              <a:t>70</a:t>
            </a:r>
            <a:r>
              <a:rPr lang="de-CH" sz="1100" baseline="0"/>
              <a:t> TBq</a:t>
            </a:r>
            <a:endParaRPr lang="de-CH" sz="1100"/>
          </a:p>
        </cdr:txBody>
      </cdr:sp>
      <cdr:sp macro="" textlink="">
        <cdr:nvSpPr>
          <cdr:cNvPr id="12" name="Textfeld 1"/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0.40319</cdr:x>
      <cdr:y>0.17753</cdr:y>
    </cdr:from>
    <cdr:to>
      <cdr:x>0.4988</cdr:x>
      <cdr:y>0.34397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855720" y="975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0.15618</cdr:x>
      <cdr:y>0.00416</cdr:y>
    </cdr:from>
    <cdr:to>
      <cdr:x>0.88127</cdr:x>
      <cdr:y>0.10957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1493520" y="22860"/>
          <a:ext cx="6934200" cy="579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 baseline="0">
              <a:effectLst/>
              <a:latin typeface="+mn-lt"/>
              <a:ea typeface="+mn-ea"/>
              <a:cs typeface="+mn-cs"/>
            </a:rPr>
            <a:t>Monatliche Abgaben von Tritium mit dem Abwasser aus den Kernkraftwerken </a:t>
          </a:r>
          <a:br>
            <a:rPr lang="en-US" sz="1400" b="1" i="0" baseline="0">
              <a:effectLst/>
              <a:latin typeface="+mn-lt"/>
              <a:ea typeface="+mn-ea"/>
              <a:cs typeface="+mn-cs"/>
            </a:rPr>
          </a:br>
          <a:r>
            <a:rPr lang="en-US" sz="1400" b="1" i="0" baseline="0">
              <a:effectLst/>
              <a:latin typeface="+mn-lt"/>
              <a:ea typeface="+mn-ea"/>
              <a:cs typeface="+mn-cs"/>
            </a:rPr>
            <a:t>und Jahressumme </a:t>
          </a:r>
          <a:r>
            <a:rPr lang="de-CH" sz="1400" b="1" i="0" baseline="0">
              <a:effectLst/>
              <a:latin typeface="+mn-lt"/>
              <a:ea typeface="+mn-ea"/>
              <a:cs typeface="+mn-cs"/>
            </a:rPr>
            <a:t>2024</a:t>
          </a:r>
          <a:endParaRPr lang="de-CH" sz="1400">
            <a:effectLst/>
          </a:endParaRPr>
        </a:p>
        <a:p xmlns:a="http://schemas.openxmlformats.org/drawingml/2006/main">
          <a:pPr algn="ctr"/>
          <a:endParaRPr lang="de-CH" sz="1400"/>
        </a:p>
      </cdr:txBody>
    </cdr:sp>
  </cdr:relSizeAnchor>
  <cdr:relSizeAnchor xmlns:cdr="http://schemas.openxmlformats.org/drawingml/2006/chartDrawing">
    <cdr:from>
      <cdr:x>0.84515</cdr:x>
      <cdr:y>0.29691</cdr:y>
    </cdr:from>
    <cdr:to>
      <cdr:x>0.96972</cdr:x>
      <cdr:y>0.33852</cdr:y>
    </cdr:to>
    <cdr:grpSp>
      <cdr:nvGrpSpPr>
        <cdr:cNvPr id="13" name="Gruppieren 12">
          <a:extLst xmlns:a="http://schemas.openxmlformats.org/drawingml/2006/main">
            <a:ext uri="{FF2B5EF4-FFF2-40B4-BE49-F238E27FC236}">
              <a16:creationId xmlns:a16="http://schemas.microsoft.com/office/drawing/2014/main" id="{4B339D90-C166-41CA-A4DD-9BE013013A78}"/>
            </a:ext>
          </a:extLst>
        </cdr:cNvPr>
        <cdr:cNvGrpSpPr/>
      </cdr:nvGrpSpPr>
      <cdr:grpSpPr>
        <a:xfrm xmlns:a="http://schemas.openxmlformats.org/drawingml/2006/main">
          <a:off x="7773132" y="1699103"/>
          <a:ext cx="1145713" cy="238118"/>
          <a:chOff x="7773132" y="965692"/>
          <a:chExt cx="1145713" cy="238118"/>
        </a:xfrm>
      </cdr:grpSpPr>
      <cdr:cxnSp macro="">
        <cdr:nvCxnSpPr>
          <cdr:cNvPr id="14" name="Gerader Verbinder 13">
            <a:extLst xmlns:a="http://schemas.openxmlformats.org/drawingml/2006/main">
              <a:ext uri="{FF2B5EF4-FFF2-40B4-BE49-F238E27FC236}">
                <a16:creationId xmlns:a16="http://schemas.microsoft.com/office/drawing/2014/main" id="{E97554D3-66F7-4B29-BA88-CF011FD4EC04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7" name="Textfeld 1">
            <a:extLst xmlns:a="http://schemas.openxmlformats.org/drawingml/2006/main">
              <a:ext uri="{FF2B5EF4-FFF2-40B4-BE49-F238E27FC236}">
                <a16:creationId xmlns:a16="http://schemas.microsoft.com/office/drawing/2014/main" id="{0FC1E7C3-E7C1-42FF-A8A4-CF95495136E3}"/>
              </a:ext>
            </a:extLst>
          </cdr:cNvPr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0.66853</cdr:x>
      <cdr:y>0.14424</cdr:y>
    </cdr:from>
    <cdr:to>
      <cdr:x>0.90837</cdr:x>
      <cdr:y>0.18863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393180" y="792480"/>
          <a:ext cx="229362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0.13865</cdr:x>
      <cdr:y>0.15534</cdr:y>
    </cdr:from>
    <cdr:to>
      <cdr:x>0.38088</cdr:x>
      <cdr:y>0.20666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325880" y="853440"/>
          <a:ext cx="2316480" cy="2819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Zielwert für alle Werke: &lt;1 GBq/Jahr</a:t>
          </a:r>
        </a:p>
      </cdr:txBody>
    </cdr:sp>
  </cdr:relSizeAnchor>
  <cdr:relSizeAnchor xmlns:cdr="http://schemas.openxmlformats.org/drawingml/2006/chartDrawing">
    <cdr:from>
      <cdr:x>0.90544</cdr:x>
      <cdr:y>0.21082</cdr:y>
    </cdr:from>
    <cdr:to>
      <cdr:x>0.96653</cdr:x>
      <cdr:y>0.21082</cdr:y>
    </cdr:to>
    <cdr:cxnSp macro="">
      <cdr:nvCxnSpPr>
        <cdr:cNvPr id="5" name="Gerader Verbinder 4">
          <a:extLst xmlns:a="http://schemas.openxmlformats.org/drawingml/2006/main">
            <a:ext uri="{FF2B5EF4-FFF2-40B4-BE49-F238E27FC236}">
              <a16:creationId xmlns:a16="http://schemas.microsoft.com/office/drawing/2014/main" id="{1C3F488E-28F9-447F-81F0-2315C7927EB4}"/>
            </a:ext>
          </a:extLst>
        </cdr:cNvPr>
        <cdr:cNvCxnSpPr/>
      </cdr:nvCxnSpPr>
      <cdr:spPr>
        <a:xfrm xmlns:a="http://schemas.openxmlformats.org/drawingml/2006/main">
          <a:off x="8658860" y="1158240"/>
          <a:ext cx="584200" cy="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0.84356</cdr:x>
      <cdr:y>0.18816</cdr:y>
    </cdr:from>
    <cdr:to>
      <cdr:x>0.90412</cdr:x>
      <cdr:y>0.22977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8067040" y="1033780"/>
          <a:ext cx="57912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GBq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0.18169</cdr:y>
    </cdr:from>
    <cdr:to>
      <cdr:x>0.38327</cdr:x>
      <cdr:y>0.29404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40" y="998220"/>
          <a:ext cx="2316480" cy="617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0.13944</cdr:x>
      <cdr:y>0.15257</cdr:y>
    </cdr:from>
    <cdr:to>
      <cdr:x>0.38327</cdr:x>
      <cdr:y>0.29128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282477" y="873100"/>
          <a:ext cx="2242588" cy="7937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400 GBq/Jahr für KKB,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KKL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200 GBq/Jahr für KKG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    GBq/Jahr für KKM</a:t>
          </a:r>
        </a:p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0.84595</cdr:x>
      <cdr:y>0.10772</cdr:y>
    </cdr:from>
    <cdr:to>
      <cdr:x>0.96919</cdr:x>
      <cdr:y>0.17976</cdr:y>
    </cdr:to>
    <cdr:grpSp>
      <cdr:nvGrpSpPr>
        <cdr:cNvPr id="4" name="Gruppieren 3">
          <a:extLst xmlns:a="http://schemas.openxmlformats.org/drawingml/2006/main">
            <a:ext uri="{FF2B5EF4-FFF2-40B4-BE49-F238E27FC236}">
              <a16:creationId xmlns:a16="http://schemas.microsoft.com/office/drawing/2014/main" id="{33BB353C-F9B1-4C7D-A400-24167A12E875}"/>
            </a:ext>
          </a:extLst>
        </cdr:cNvPr>
        <cdr:cNvGrpSpPr/>
      </cdr:nvGrpSpPr>
      <cdr:grpSpPr>
        <a:xfrm xmlns:a="http://schemas.openxmlformats.org/drawingml/2006/main">
          <a:off x="7780490" y="616441"/>
          <a:ext cx="1133480" cy="412257"/>
          <a:chOff x="7780490" y="616441"/>
          <a:chExt cx="1133480" cy="377006"/>
        </a:xfrm>
      </cdr:grpSpPr>
      <cdr:cxnSp macro="">
        <cdr:nvCxnSpPr>
          <cdr:cNvPr id="5" name="Gerader Verbinder 4">
            <a:extLst xmlns:a="http://schemas.openxmlformats.org/drawingml/2006/main">
              <a:ext uri="{FF2B5EF4-FFF2-40B4-BE49-F238E27FC236}">
                <a16:creationId xmlns:a16="http://schemas.microsoft.com/office/drawing/2014/main" id="{E2B49738-9C90-4695-9274-68DCEC2B8DC8}"/>
              </a:ext>
            </a:extLst>
          </cdr:cNvPr>
          <cdr:cNvCxnSpPr/>
        </cdr:nvCxnSpPr>
        <cdr:spPr>
          <a:xfrm xmlns:a="http://schemas.openxmlformats.org/drawingml/2006/main">
            <a:off x="8352104" y="902171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Gerader Verbinder 10">
            <a:extLst xmlns:a="http://schemas.openxmlformats.org/drawingml/2006/main">
              <a:ext uri="{FF2B5EF4-FFF2-40B4-BE49-F238E27FC236}">
                <a16:creationId xmlns:a16="http://schemas.microsoft.com/office/drawing/2014/main" id="{1918B89D-4F7D-42F1-AD6B-9C2A3975190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3" name="Textfeld 1"/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400</a:t>
            </a:r>
            <a:r>
              <a:rPr lang="de-CH" sz="1100" baseline="0"/>
              <a:t> GBq</a:t>
            </a:r>
            <a:endParaRPr lang="de-CH" sz="1100"/>
          </a:p>
        </cdr:txBody>
      </cdr:sp>
      <cdr:sp macro="" textlink="">
        <cdr:nvSpPr>
          <cdr:cNvPr id="14" name="Textfeld 1"/>
          <cdr:cNvSpPr txBox="1"/>
        </cdr:nvSpPr>
        <cdr:spPr>
          <a:xfrm xmlns:a="http://schemas.openxmlformats.org/drawingml/2006/main">
            <a:off x="7784169" y="755329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0.84595</cdr:x>
      <cdr:y>0.18928</cdr:y>
    </cdr:from>
    <cdr:to>
      <cdr:x>0.96919</cdr:x>
      <cdr:y>0.23478</cdr:y>
    </cdr:to>
    <cdr:grpSp>
      <cdr:nvGrpSpPr>
        <cdr:cNvPr id="9" name="Gruppieren 8">
          <a:extLst xmlns:a="http://schemas.openxmlformats.org/drawingml/2006/main">
            <a:ext uri="{FF2B5EF4-FFF2-40B4-BE49-F238E27FC236}">
              <a16:creationId xmlns:a16="http://schemas.microsoft.com/office/drawing/2014/main" id="{93108110-92DE-4D74-ADBF-BBC989AFA3E0}"/>
            </a:ext>
          </a:extLst>
        </cdr:cNvPr>
        <cdr:cNvGrpSpPr/>
      </cdr:nvGrpSpPr>
      <cdr:grpSpPr>
        <a:xfrm xmlns:a="http://schemas.openxmlformats.org/drawingml/2006/main">
          <a:off x="7780490" y="1083178"/>
          <a:ext cx="1133480" cy="260379"/>
          <a:chOff x="7780490" y="616441"/>
          <a:chExt cx="1133480" cy="238118"/>
        </a:xfrm>
      </cdr:grpSpPr>
      <cdr:cxnSp macro="">
        <cdr:nvCxnSpPr>
          <cdr:cNvPr id="12" name="Gerader Verbinder 11">
            <a:extLst xmlns:a="http://schemas.openxmlformats.org/drawingml/2006/main">
              <a:ext uri="{FF2B5EF4-FFF2-40B4-BE49-F238E27FC236}">
                <a16:creationId xmlns:a16="http://schemas.microsoft.com/office/drawing/2014/main" id="{6FCFEF67-11EB-4841-9C79-336E2FD5755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5" name="Textfeld 1">
            <a:extLst xmlns:a="http://schemas.openxmlformats.org/drawingml/2006/main">
              <a:ext uri="{FF2B5EF4-FFF2-40B4-BE49-F238E27FC236}">
                <a16:creationId xmlns:a16="http://schemas.microsoft.com/office/drawing/2014/main" id="{579087CC-84BD-4915-928D-E4087E0E4BB2}"/>
              </a:ext>
            </a:extLst>
          </cdr:cNvPr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R7" sqref="R7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49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29" t="s">
        <v>0</v>
      </c>
      <c r="B1" s="230"/>
      <c r="C1" s="230"/>
      <c r="D1" s="230"/>
      <c r="E1" s="230"/>
    </row>
    <row r="2" spans="1:5" ht="18.75" x14ac:dyDescent="0.3">
      <c r="A2" s="229" t="s">
        <v>1</v>
      </c>
      <c r="B2" s="234"/>
      <c r="C2" s="234"/>
      <c r="D2" s="234"/>
      <c r="E2" s="234"/>
    </row>
    <row r="3" spans="1:5" x14ac:dyDescent="0.25">
      <c r="A3" s="34" t="s">
        <v>2</v>
      </c>
      <c r="B3" s="235" t="s">
        <v>79</v>
      </c>
      <c r="C3" s="236"/>
      <c r="D3" s="236"/>
      <c r="E3" s="236"/>
    </row>
    <row r="4" spans="1:5" x14ac:dyDescent="0.25">
      <c r="A4" s="26"/>
      <c r="B4" s="170"/>
      <c r="C4" s="170"/>
      <c r="D4" s="170"/>
      <c r="E4" s="170"/>
    </row>
    <row r="5" spans="1:5" x14ac:dyDescent="0.25">
      <c r="A5" s="32"/>
      <c r="B5" s="239" t="s">
        <v>3</v>
      </c>
      <c r="C5" s="231"/>
      <c r="D5" s="231"/>
      <c r="E5" s="240"/>
    </row>
    <row r="6" spans="1:5" x14ac:dyDescent="0.25">
      <c r="A6" s="33" t="s">
        <v>4</v>
      </c>
      <c r="B6" s="176" t="s">
        <v>5</v>
      </c>
      <c r="C6" s="176" t="s">
        <v>6</v>
      </c>
      <c r="D6" s="176" t="s">
        <v>7</v>
      </c>
      <c r="E6" s="177" t="s">
        <v>8</v>
      </c>
    </row>
    <row r="7" spans="1:5" x14ac:dyDescent="0.25">
      <c r="A7" s="28" t="s">
        <v>9</v>
      </c>
      <c r="B7" s="180">
        <v>592823108000</v>
      </c>
      <c r="C7" s="197">
        <v>58000000000</v>
      </c>
      <c r="D7" s="181">
        <v>19785600000</v>
      </c>
      <c r="E7" s="182">
        <v>745290000</v>
      </c>
    </row>
    <row r="8" spans="1:5" x14ac:dyDescent="0.25">
      <c r="A8" s="29" t="s">
        <v>10</v>
      </c>
      <c r="B8" s="183"/>
      <c r="C8" s="184"/>
      <c r="D8" s="184"/>
      <c r="E8" s="185"/>
    </row>
    <row r="9" spans="1:5" x14ac:dyDescent="0.25">
      <c r="A9" s="27" t="s">
        <v>11</v>
      </c>
      <c r="B9" s="186">
        <v>180210</v>
      </c>
      <c r="C9" s="187"/>
      <c r="D9" s="187"/>
      <c r="E9" s="188">
        <v>0</v>
      </c>
    </row>
    <row r="10" spans="1:5" x14ac:dyDescent="0.25">
      <c r="A10" s="29" t="s">
        <v>12</v>
      </c>
      <c r="B10" s="183"/>
      <c r="C10" s="184"/>
      <c r="D10" s="184"/>
      <c r="E10" s="185">
        <v>0</v>
      </c>
    </row>
    <row r="11" spans="1:5" x14ac:dyDescent="0.25">
      <c r="A11" s="27" t="s">
        <v>13</v>
      </c>
      <c r="B11" s="186">
        <v>76258</v>
      </c>
      <c r="C11" s="187"/>
      <c r="D11" s="187"/>
      <c r="E11" s="188">
        <v>0</v>
      </c>
    </row>
    <row r="12" spans="1:5" x14ac:dyDescent="0.25">
      <c r="A12" s="29" t="s">
        <v>14</v>
      </c>
      <c r="B12" s="183"/>
      <c r="C12" s="184"/>
      <c r="D12" s="184"/>
      <c r="E12" s="185">
        <v>0</v>
      </c>
    </row>
    <row r="13" spans="1:5" x14ac:dyDescent="0.25">
      <c r="A13" s="27" t="s">
        <v>15</v>
      </c>
      <c r="B13" s="186"/>
      <c r="C13" s="187"/>
      <c r="D13" s="187"/>
      <c r="E13" s="188"/>
    </row>
    <row r="14" spans="1:5" x14ac:dyDescent="0.25">
      <c r="A14" s="29" t="s">
        <v>16</v>
      </c>
      <c r="B14" s="183"/>
      <c r="C14" s="184"/>
      <c r="D14" s="184"/>
      <c r="E14" s="185">
        <v>0</v>
      </c>
    </row>
    <row r="15" spans="1:5" x14ac:dyDescent="0.25">
      <c r="A15" s="27" t="s">
        <v>17</v>
      </c>
      <c r="B15" s="186">
        <v>1871161</v>
      </c>
      <c r="C15" s="187"/>
      <c r="D15" s="187"/>
      <c r="E15" s="188">
        <v>0</v>
      </c>
    </row>
    <row r="16" spans="1:5" x14ac:dyDescent="0.25">
      <c r="A16" s="29" t="s">
        <v>18</v>
      </c>
      <c r="B16" s="183">
        <v>5872940</v>
      </c>
      <c r="C16" s="184"/>
      <c r="D16" s="184">
        <v>1999628</v>
      </c>
      <c r="E16" s="185">
        <v>76635</v>
      </c>
    </row>
    <row r="17" spans="1:5" x14ac:dyDescent="0.25">
      <c r="A17" s="27" t="s">
        <v>19</v>
      </c>
      <c r="B17" s="186">
        <v>254501.8</v>
      </c>
      <c r="C17" s="187"/>
      <c r="D17" s="187"/>
      <c r="E17" s="188">
        <v>0</v>
      </c>
    </row>
    <row r="18" spans="1:5" x14ac:dyDescent="0.25">
      <c r="A18" s="29" t="s">
        <v>20</v>
      </c>
      <c r="B18" s="183">
        <v>27508</v>
      </c>
      <c r="C18" s="184"/>
      <c r="D18" s="184"/>
      <c r="E18" s="185">
        <v>0</v>
      </c>
    </row>
    <row r="19" spans="1:5" x14ac:dyDescent="0.25">
      <c r="A19" s="27" t="s">
        <v>21</v>
      </c>
      <c r="B19" s="186">
        <v>23236.7</v>
      </c>
      <c r="C19" s="187"/>
      <c r="D19" s="196"/>
      <c r="E19" s="188">
        <v>0</v>
      </c>
    </row>
    <row r="20" spans="1:5" x14ac:dyDescent="0.25">
      <c r="A20" s="29" t="s">
        <v>22</v>
      </c>
      <c r="B20" s="183"/>
      <c r="C20" s="184"/>
      <c r="D20" s="184"/>
      <c r="E20" s="185">
        <v>0</v>
      </c>
    </row>
    <row r="21" spans="1:5" x14ac:dyDescent="0.25">
      <c r="A21" s="27" t="s">
        <v>23</v>
      </c>
      <c r="B21" s="186"/>
      <c r="C21" s="187"/>
      <c r="D21" s="187"/>
      <c r="E21" s="188">
        <v>0</v>
      </c>
    </row>
    <row r="22" spans="1:5" x14ac:dyDescent="0.25">
      <c r="A22" s="29" t="s">
        <v>24</v>
      </c>
      <c r="B22" s="183"/>
      <c r="C22" s="184"/>
      <c r="D22" s="184"/>
      <c r="E22" s="185"/>
    </row>
    <row r="23" spans="1:5" x14ac:dyDescent="0.25">
      <c r="A23" s="27" t="s">
        <v>25</v>
      </c>
      <c r="B23" s="186"/>
      <c r="C23" s="187"/>
      <c r="D23" s="187"/>
      <c r="E23" s="188">
        <v>0</v>
      </c>
    </row>
    <row r="24" spans="1:5" x14ac:dyDescent="0.25">
      <c r="A24" s="29" t="s">
        <v>26</v>
      </c>
      <c r="B24" s="183"/>
      <c r="C24" s="184"/>
      <c r="D24" s="184"/>
      <c r="E24" s="185">
        <v>0</v>
      </c>
    </row>
    <row r="25" spans="1:5" x14ac:dyDescent="0.25">
      <c r="A25" s="27" t="s">
        <v>27</v>
      </c>
      <c r="B25" s="186"/>
      <c r="C25" s="187"/>
      <c r="D25" s="187"/>
      <c r="E25" s="188"/>
    </row>
    <row r="26" spans="1:5" x14ac:dyDescent="0.25">
      <c r="A26" s="29" t="s">
        <v>28</v>
      </c>
      <c r="B26" s="183"/>
      <c r="C26" s="184"/>
      <c r="D26" s="184"/>
      <c r="E26" s="185">
        <v>0</v>
      </c>
    </row>
    <row r="27" spans="1:5" x14ac:dyDescent="0.25">
      <c r="A27" s="27" t="s">
        <v>29</v>
      </c>
      <c r="B27" s="186"/>
      <c r="C27" s="187"/>
      <c r="D27" s="187"/>
      <c r="E27" s="188">
        <v>0</v>
      </c>
    </row>
    <row r="28" spans="1:5" x14ac:dyDescent="0.25">
      <c r="A28" s="29" t="s">
        <v>30</v>
      </c>
      <c r="B28" s="183"/>
      <c r="C28" s="184"/>
      <c r="D28" s="184"/>
      <c r="E28" s="185"/>
    </row>
    <row r="29" spans="1:5" x14ac:dyDescent="0.25">
      <c r="A29" s="27" t="s">
        <v>31</v>
      </c>
      <c r="B29" s="186">
        <v>179270</v>
      </c>
      <c r="C29" s="187"/>
      <c r="D29" s="187"/>
      <c r="E29" s="188">
        <v>0</v>
      </c>
    </row>
    <row r="30" spans="1:5" x14ac:dyDescent="0.25">
      <c r="A30" s="29" t="s">
        <v>32</v>
      </c>
      <c r="B30" s="183"/>
      <c r="C30" s="184"/>
      <c r="D30" s="184"/>
      <c r="E30" s="185"/>
    </row>
    <row r="31" spans="1:5" x14ac:dyDescent="0.25">
      <c r="A31" s="27" t="s">
        <v>33</v>
      </c>
      <c r="B31" s="186">
        <v>8435762</v>
      </c>
      <c r="C31" s="187"/>
      <c r="D31" s="187"/>
      <c r="E31" s="188">
        <v>0</v>
      </c>
    </row>
    <row r="32" spans="1:5" x14ac:dyDescent="0.25">
      <c r="A32" s="29" t="s">
        <v>34</v>
      </c>
      <c r="B32" s="183">
        <v>1666400</v>
      </c>
      <c r="C32" s="184"/>
      <c r="D32" s="184"/>
      <c r="E32" s="185">
        <v>0</v>
      </c>
    </row>
    <row r="33" spans="1:5" x14ac:dyDescent="0.25">
      <c r="A33" s="27" t="s">
        <v>35</v>
      </c>
      <c r="B33" s="186">
        <v>1337120.6000000001</v>
      </c>
      <c r="C33" s="187">
        <v>200000</v>
      </c>
      <c r="D33" s="187"/>
      <c r="E33" s="188"/>
    </row>
    <row r="34" spans="1:5" x14ac:dyDescent="0.25">
      <c r="A34" s="29" t="s">
        <v>36</v>
      </c>
      <c r="B34" s="183"/>
      <c r="C34" s="184"/>
      <c r="D34" s="184"/>
      <c r="E34" s="185"/>
    </row>
    <row r="35" spans="1:5" x14ac:dyDescent="0.25">
      <c r="A35" s="27" t="s">
        <v>37</v>
      </c>
      <c r="B35" s="186">
        <v>370278</v>
      </c>
      <c r="C35" s="187"/>
      <c r="D35" s="187"/>
      <c r="E35" s="188">
        <v>0</v>
      </c>
    </row>
    <row r="36" spans="1:5" x14ac:dyDescent="0.25">
      <c r="A36" s="29" t="s">
        <v>38</v>
      </c>
      <c r="B36" s="183"/>
      <c r="C36" s="184"/>
      <c r="D36" s="184"/>
      <c r="E36" s="185">
        <v>0</v>
      </c>
    </row>
    <row r="37" spans="1:5" x14ac:dyDescent="0.25">
      <c r="A37" s="27" t="s">
        <v>39</v>
      </c>
      <c r="B37" s="186"/>
      <c r="C37" s="187"/>
      <c r="D37" s="187"/>
      <c r="E37" s="188">
        <v>0</v>
      </c>
    </row>
    <row r="38" spans="1:5" x14ac:dyDescent="0.25">
      <c r="A38" s="29" t="s">
        <v>40</v>
      </c>
      <c r="B38" s="183"/>
      <c r="C38" s="184"/>
      <c r="D38" s="184"/>
      <c r="E38" s="185"/>
    </row>
    <row r="39" spans="1:5" x14ac:dyDescent="0.25">
      <c r="A39" s="27" t="s">
        <v>41</v>
      </c>
      <c r="B39" s="186">
        <v>3347632.21</v>
      </c>
      <c r="C39" s="187"/>
      <c r="D39" s="187"/>
      <c r="E39" s="188">
        <v>0</v>
      </c>
    </row>
    <row r="40" spans="1:5" x14ac:dyDescent="0.25">
      <c r="A40" s="29" t="s">
        <v>42</v>
      </c>
      <c r="B40" s="183"/>
      <c r="C40" s="184"/>
      <c r="D40" s="184"/>
      <c r="E40" s="185">
        <v>0</v>
      </c>
    </row>
    <row r="41" spans="1:5" x14ac:dyDescent="0.25">
      <c r="A41" s="27" t="s">
        <v>43</v>
      </c>
      <c r="B41" s="186"/>
      <c r="C41" s="187"/>
      <c r="D41" s="187"/>
      <c r="E41" s="188">
        <v>0</v>
      </c>
    </row>
    <row r="42" spans="1:5" x14ac:dyDescent="0.25">
      <c r="A42" s="29" t="s">
        <v>44</v>
      </c>
      <c r="B42" s="183"/>
      <c r="C42" s="184"/>
      <c r="D42" s="184"/>
      <c r="E42" s="185">
        <v>0</v>
      </c>
    </row>
    <row r="43" spans="1:5" x14ac:dyDescent="0.25">
      <c r="A43" s="27" t="s">
        <v>45</v>
      </c>
      <c r="B43" s="186"/>
      <c r="C43" s="187"/>
      <c r="D43" s="187"/>
      <c r="E43" s="188">
        <v>0</v>
      </c>
    </row>
    <row r="44" spans="1:5" ht="15.75" thickBot="1" x14ac:dyDescent="0.3">
      <c r="A44" s="29" t="s">
        <v>46</v>
      </c>
      <c r="B44" s="183"/>
      <c r="C44" s="184"/>
      <c r="D44" s="184"/>
      <c r="E44" s="185"/>
    </row>
    <row r="45" spans="1:5" ht="15.75" thickTop="1" x14ac:dyDescent="0.25">
      <c r="A45" s="31" t="s">
        <v>47</v>
      </c>
      <c r="B45" s="189">
        <v>23642278.310000002</v>
      </c>
      <c r="C45" s="190">
        <v>200000</v>
      </c>
      <c r="D45" s="190">
        <v>1999628</v>
      </c>
      <c r="E45" s="191">
        <v>76635</v>
      </c>
    </row>
    <row r="46" spans="1:5" x14ac:dyDescent="0.25">
      <c r="A46" s="30" t="s">
        <v>48</v>
      </c>
      <c r="B46" s="193">
        <v>4328488.6287561525</v>
      </c>
      <c r="C46" s="194">
        <v>14285.714285714286</v>
      </c>
      <c r="D46" s="194">
        <v>476101.90476190473</v>
      </c>
      <c r="E46" s="195">
        <v>18246.428571428572</v>
      </c>
    </row>
    <row r="47" spans="1:5" x14ac:dyDescent="0.25">
      <c r="A47" s="26"/>
      <c r="B47" s="26"/>
      <c r="C47" s="26"/>
      <c r="D47" s="26"/>
      <c r="E47" s="26"/>
    </row>
    <row r="48" spans="1:5" ht="30" customHeight="1" x14ac:dyDescent="0.25">
      <c r="A48" s="228" t="s">
        <v>49</v>
      </c>
      <c r="B48" s="228"/>
      <c r="C48" s="228"/>
      <c r="D48" s="228"/>
      <c r="E48" s="228"/>
    </row>
    <row r="49" spans="1:5" x14ac:dyDescent="0.25">
      <c r="A49" s="26" t="s">
        <v>69</v>
      </c>
      <c r="B49" s="26"/>
      <c r="C49" s="26"/>
      <c r="D49" s="26"/>
      <c r="E49" s="26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49"/>
  <sheetViews>
    <sheetView showZeros="0" topLeftCell="A21" workbookViewId="0">
      <selection activeCell="H45" sqref="H45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29" t="s">
        <v>0</v>
      </c>
      <c r="B1" s="230"/>
      <c r="C1" s="230"/>
      <c r="D1" s="230"/>
      <c r="E1" s="230"/>
    </row>
    <row r="2" spans="1:5" ht="18.75" x14ac:dyDescent="0.3">
      <c r="A2" s="229" t="s">
        <v>1</v>
      </c>
      <c r="B2" s="234"/>
      <c r="C2" s="234"/>
      <c r="D2" s="234"/>
      <c r="E2" s="234"/>
    </row>
    <row r="3" spans="1:5" x14ac:dyDescent="0.25">
      <c r="A3" s="198" t="s">
        <v>2</v>
      </c>
      <c r="B3" s="235" t="s">
        <v>80</v>
      </c>
      <c r="C3" s="236"/>
      <c r="D3" s="236"/>
      <c r="E3" s="236"/>
    </row>
    <row r="4" spans="1:5" x14ac:dyDescent="0.25">
      <c r="A4" s="170"/>
      <c r="B4" s="170"/>
      <c r="C4" s="170"/>
      <c r="D4" s="170"/>
      <c r="E4" s="170"/>
    </row>
    <row r="5" spans="1:5" x14ac:dyDescent="0.25">
      <c r="A5" s="178"/>
      <c r="B5" s="231" t="s">
        <v>3</v>
      </c>
      <c r="C5" s="232"/>
      <c r="D5" s="232"/>
      <c r="E5" s="233"/>
    </row>
    <row r="6" spans="1:5" x14ac:dyDescent="0.25">
      <c r="A6" s="179" t="s">
        <v>4</v>
      </c>
      <c r="B6" s="176" t="s">
        <v>5</v>
      </c>
      <c r="C6" s="176" t="s">
        <v>6</v>
      </c>
      <c r="D6" s="176" t="s">
        <v>7</v>
      </c>
      <c r="E6" s="177" t="s">
        <v>8</v>
      </c>
    </row>
    <row r="7" spans="1:5" x14ac:dyDescent="0.25">
      <c r="A7" s="172" t="s">
        <v>9</v>
      </c>
      <c r="B7" s="180">
        <v>971877040000</v>
      </c>
      <c r="C7" s="197">
        <v>33000000000</v>
      </c>
      <c r="D7" s="181">
        <v>16272000000</v>
      </c>
      <c r="E7" s="182">
        <v>1110200000</v>
      </c>
    </row>
    <row r="8" spans="1:5" x14ac:dyDescent="0.25">
      <c r="A8" s="173" t="s">
        <v>10</v>
      </c>
      <c r="B8" s="183"/>
      <c r="C8" s="184"/>
      <c r="D8" s="184"/>
      <c r="E8" s="185"/>
    </row>
    <row r="9" spans="1:5" x14ac:dyDescent="0.25">
      <c r="A9" s="171" t="s">
        <v>11</v>
      </c>
      <c r="B9" s="186">
        <v>157528.29999999999</v>
      </c>
      <c r="C9" s="187"/>
      <c r="D9" s="187"/>
      <c r="E9" s="188">
        <v>0</v>
      </c>
    </row>
    <row r="10" spans="1:5" x14ac:dyDescent="0.25">
      <c r="A10" s="173" t="s">
        <v>12</v>
      </c>
      <c r="B10" s="183"/>
      <c r="C10" s="184"/>
      <c r="D10" s="184"/>
      <c r="E10" s="185">
        <v>0</v>
      </c>
    </row>
    <row r="11" spans="1:5" x14ac:dyDescent="0.25">
      <c r="A11" s="171" t="s">
        <v>13</v>
      </c>
      <c r="B11" s="186">
        <v>115639.5</v>
      </c>
      <c r="C11" s="187"/>
      <c r="D11" s="187"/>
      <c r="E11" s="188">
        <v>0</v>
      </c>
    </row>
    <row r="12" spans="1:5" x14ac:dyDescent="0.25">
      <c r="A12" s="173" t="s">
        <v>14</v>
      </c>
      <c r="B12" s="183"/>
      <c r="C12" s="184"/>
      <c r="D12" s="184"/>
      <c r="E12" s="185">
        <v>0</v>
      </c>
    </row>
    <row r="13" spans="1:5" x14ac:dyDescent="0.25">
      <c r="A13" s="171" t="s">
        <v>15</v>
      </c>
      <c r="B13" s="186"/>
      <c r="C13" s="187"/>
      <c r="D13" s="187"/>
      <c r="E13" s="188"/>
    </row>
    <row r="14" spans="1:5" x14ac:dyDescent="0.25">
      <c r="A14" s="173" t="s">
        <v>16</v>
      </c>
      <c r="B14" s="183"/>
      <c r="C14" s="184"/>
      <c r="D14" s="184"/>
      <c r="E14" s="185">
        <v>0</v>
      </c>
    </row>
    <row r="15" spans="1:5" x14ac:dyDescent="0.25">
      <c r="A15" s="171" t="s">
        <v>17</v>
      </c>
      <c r="B15" s="186">
        <v>3421056</v>
      </c>
      <c r="C15" s="187"/>
      <c r="D15" s="187"/>
      <c r="E15" s="188">
        <v>0</v>
      </c>
    </row>
    <row r="16" spans="1:5" x14ac:dyDescent="0.25">
      <c r="A16" s="173" t="s">
        <v>18</v>
      </c>
      <c r="B16" s="183">
        <v>7242499.2000000002</v>
      </c>
      <c r="C16" s="184"/>
      <c r="D16" s="184">
        <v>1674000</v>
      </c>
      <c r="E16" s="185">
        <v>85085</v>
      </c>
    </row>
    <row r="17" spans="1:5" x14ac:dyDescent="0.25">
      <c r="A17" s="171" t="s">
        <v>19</v>
      </c>
      <c r="B17" s="186">
        <v>332532.8</v>
      </c>
      <c r="C17" s="187"/>
      <c r="D17" s="187"/>
      <c r="E17" s="188">
        <v>0</v>
      </c>
    </row>
    <row r="18" spans="1:5" x14ac:dyDescent="0.25">
      <c r="A18" s="173" t="s">
        <v>20</v>
      </c>
      <c r="B18" s="183">
        <v>14979.48</v>
      </c>
      <c r="C18" s="184"/>
      <c r="D18" s="184"/>
      <c r="E18" s="185">
        <v>0</v>
      </c>
    </row>
    <row r="19" spans="1:5" x14ac:dyDescent="0.25">
      <c r="A19" s="171" t="s">
        <v>21</v>
      </c>
      <c r="B19" s="186">
        <v>22093.8</v>
      </c>
      <c r="C19" s="187"/>
      <c r="D19" s="196"/>
      <c r="E19" s="188">
        <v>0</v>
      </c>
    </row>
    <row r="20" spans="1:5" x14ac:dyDescent="0.25">
      <c r="A20" s="173" t="s">
        <v>22</v>
      </c>
      <c r="B20" s="183"/>
      <c r="C20" s="184"/>
      <c r="D20" s="184"/>
      <c r="E20" s="185">
        <v>0</v>
      </c>
    </row>
    <row r="21" spans="1:5" x14ac:dyDescent="0.25">
      <c r="A21" s="171" t="s">
        <v>23</v>
      </c>
      <c r="B21" s="186"/>
      <c r="C21" s="187"/>
      <c r="D21" s="187"/>
      <c r="E21" s="188">
        <v>0</v>
      </c>
    </row>
    <row r="22" spans="1:5" x14ac:dyDescent="0.25">
      <c r="A22" s="173" t="s">
        <v>24</v>
      </c>
      <c r="B22" s="183"/>
      <c r="C22" s="184"/>
      <c r="D22" s="184"/>
      <c r="E22" s="185"/>
    </row>
    <row r="23" spans="1:5" x14ac:dyDescent="0.25">
      <c r="A23" s="171" t="s">
        <v>25</v>
      </c>
      <c r="B23" s="186"/>
      <c r="C23" s="187"/>
      <c r="D23" s="187"/>
      <c r="E23" s="188">
        <v>0</v>
      </c>
    </row>
    <row r="24" spans="1:5" x14ac:dyDescent="0.25">
      <c r="A24" s="173" t="s">
        <v>26</v>
      </c>
      <c r="B24" s="183"/>
      <c r="C24" s="184"/>
      <c r="D24" s="184"/>
      <c r="E24" s="185">
        <v>0</v>
      </c>
    </row>
    <row r="25" spans="1:5" x14ac:dyDescent="0.25">
      <c r="A25" s="171" t="s">
        <v>27</v>
      </c>
      <c r="B25" s="186"/>
      <c r="C25" s="187"/>
      <c r="D25" s="187"/>
      <c r="E25" s="188"/>
    </row>
    <row r="26" spans="1:5" x14ac:dyDescent="0.25">
      <c r="A26" s="173" t="s">
        <v>28</v>
      </c>
      <c r="B26" s="183"/>
      <c r="C26" s="184"/>
      <c r="D26" s="184"/>
      <c r="E26" s="185">
        <v>0</v>
      </c>
    </row>
    <row r="27" spans="1:5" x14ac:dyDescent="0.25">
      <c r="A27" s="171" t="s">
        <v>29</v>
      </c>
      <c r="B27" s="186"/>
      <c r="C27" s="187"/>
      <c r="D27" s="187"/>
      <c r="E27" s="188">
        <v>0</v>
      </c>
    </row>
    <row r="28" spans="1:5" x14ac:dyDescent="0.25">
      <c r="A28" s="173" t="s">
        <v>30</v>
      </c>
      <c r="B28" s="183"/>
      <c r="C28" s="184"/>
      <c r="D28" s="184"/>
      <c r="E28" s="185"/>
    </row>
    <row r="29" spans="1:5" x14ac:dyDescent="0.25">
      <c r="A29" s="171" t="s">
        <v>31</v>
      </c>
      <c r="B29" s="186">
        <v>235770</v>
      </c>
      <c r="C29" s="187"/>
      <c r="D29" s="187"/>
      <c r="E29" s="188">
        <v>0</v>
      </c>
    </row>
    <row r="30" spans="1:5" x14ac:dyDescent="0.25">
      <c r="A30" s="173" t="s">
        <v>32</v>
      </c>
      <c r="B30" s="183">
        <v>339640</v>
      </c>
      <c r="C30" s="184"/>
      <c r="D30" s="184"/>
      <c r="E30" s="185"/>
    </row>
    <row r="31" spans="1:5" x14ac:dyDescent="0.25">
      <c r="A31" s="171" t="s">
        <v>33</v>
      </c>
      <c r="B31" s="186">
        <v>9388278</v>
      </c>
      <c r="C31" s="187"/>
      <c r="D31" s="187"/>
      <c r="E31" s="188">
        <v>0</v>
      </c>
    </row>
    <row r="32" spans="1:5" x14ac:dyDescent="0.25">
      <c r="A32" s="173" t="s">
        <v>34</v>
      </c>
      <c r="B32" s="183">
        <v>2375784</v>
      </c>
      <c r="C32" s="184"/>
      <c r="D32" s="184"/>
      <c r="E32" s="185">
        <v>0</v>
      </c>
    </row>
    <row r="33" spans="1:5" x14ac:dyDescent="0.25">
      <c r="A33" s="171" t="s">
        <v>35</v>
      </c>
      <c r="B33" s="186">
        <v>1075814.2</v>
      </c>
      <c r="C33" s="187"/>
      <c r="D33" s="187"/>
      <c r="E33" s="188"/>
    </row>
    <row r="34" spans="1:5" x14ac:dyDescent="0.25">
      <c r="A34" s="173" t="s">
        <v>36</v>
      </c>
      <c r="B34" s="183"/>
      <c r="C34" s="184"/>
      <c r="D34" s="184"/>
      <c r="E34" s="185"/>
    </row>
    <row r="35" spans="1:5" x14ac:dyDescent="0.25">
      <c r="A35" s="171" t="s">
        <v>37</v>
      </c>
      <c r="B35" s="186">
        <v>448857.2</v>
      </c>
      <c r="C35" s="187"/>
      <c r="D35" s="187"/>
      <c r="E35" s="188">
        <v>0</v>
      </c>
    </row>
    <row r="36" spans="1:5" x14ac:dyDescent="0.25">
      <c r="A36" s="173" t="s">
        <v>38</v>
      </c>
      <c r="B36" s="183">
        <v>77814</v>
      </c>
      <c r="C36" s="184"/>
      <c r="D36" s="184"/>
      <c r="E36" s="185">
        <v>0</v>
      </c>
    </row>
    <row r="37" spans="1:5" x14ac:dyDescent="0.25">
      <c r="A37" s="171" t="s">
        <v>39</v>
      </c>
      <c r="B37" s="186">
        <v>41817</v>
      </c>
      <c r="C37" s="187"/>
      <c r="D37" s="187"/>
      <c r="E37" s="188">
        <v>0</v>
      </c>
    </row>
    <row r="38" spans="1:5" x14ac:dyDescent="0.25">
      <c r="A38" s="173" t="s">
        <v>40</v>
      </c>
      <c r="B38" s="183"/>
      <c r="C38" s="184"/>
      <c r="D38" s="184"/>
      <c r="E38" s="185"/>
    </row>
    <row r="39" spans="1:5" x14ac:dyDescent="0.25">
      <c r="A39" s="171" t="s">
        <v>41</v>
      </c>
      <c r="B39" s="186">
        <v>4876894.2</v>
      </c>
      <c r="C39" s="187"/>
      <c r="D39" s="187"/>
      <c r="E39" s="188">
        <v>146510</v>
      </c>
    </row>
    <row r="40" spans="1:5" x14ac:dyDescent="0.25">
      <c r="A40" s="173" t="s">
        <v>42</v>
      </c>
      <c r="B40" s="183"/>
      <c r="C40" s="184"/>
      <c r="D40" s="184"/>
      <c r="E40" s="185">
        <v>0</v>
      </c>
    </row>
    <row r="41" spans="1:5" x14ac:dyDescent="0.25">
      <c r="A41" s="171" t="s">
        <v>43</v>
      </c>
      <c r="B41" s="186"/>
      <c r="C41" s="187"/>
      <c r="D41" s="187"/>
      <c r="E41" s="188">
        <v>0</v>
      </c>
    </row>
    <row r="42" spans="1:5" x14ac:dyDescent="0.25">
      <c r="A42" s="173" t="s">
        <v>44</v>
      </c>
      <c r="B42" s="183"/>
      <c r="C42" s="184"/>
      <c r="D42" s="184"/>
      <c r="E42" s="185">
        <v>0</v>
      </c>
    </row>
    <row r="43" spans="1:5" x14ac:dyDescent="0.25">
      <c r="A43" s="171" t="s">
        <v>45</v>
      </c>
      <c r="B43" s="186"/>
      <c r="C43" s="187"/>
      <c r="D43" s="187"/>
      <c r="E43" s="188">
        <v>0</v>
      </c>
    </row>
    <row r="44" spans="1:5" ht="15.75" thickBot="1" x14ac:dyDescent="0.3">
      <c r="A44" s="173" t="s">
        <v>46</v>
      </c>
      <c r="B44" s="183"/>
      <c r="C44" s="184"/>
      <c r="D44" s="184"/>
      <c r="E44" s="185"/>
    </row>
    <row r="45" spans="1:5" ht="15.75" thickTop="1" x14ac:dyDescent="0.25">
      <c r="A45" s="175" t="s">
        <v>47</v>
      </c>
      <c r="B45" s="189">
        <v>30166997.68</v>
      </c>
      <c r="C45" s="190">
        <v>0</v>
      </c>
      <c r="D45" s="190">
        <v>1674000</v>
      </c>
      <c r="E45" s="191">
        <v>231595</v>
      </c>
    </row>
    <row r="46" spans="1:5" x14ac:dyDescent="0.25">
      <c r="A46" s="174" t="s">
        <v>48</v>
      </c>
      <c r="B46" s="193">
        <v>5486781.6842638906</v>
      </c>
      <c r="C46" s="194">
        <v>0</v>
      </c>
      <c r="D46" s="194">
        <v>398571.42857142858</v>
      </c>
      <c r="E46" s="195">
        <v>60955.555555555547</v>
      </c>
    </row>
    <row r="47" spans="1:5" x14ac:dyDescent="0.25">
      <c r="A47" s="26"/>
      <c r="B47" s="26"/>
      <c r="C47" s="26"/>
      <c r="D47" s="26"/>
      <c r="E47" s="26"/>
    </row>
    <row r="48" spans="1:5" ht="30" customHeight="1" x14ac:dyDescent="0.25">
      <c r="A48" s="228" t="s">
        <v>49</v>
      </c>
      <c r="B48" s="228"/>
      <c r="C48" s="228"/>
      <c r="D48" s="228"/>
      <c r="E48" s="228"/>
    </row>
    <row r="49" spans="1:5" x14ac:dyDescent="0.25">
      <c r="A49" s="26" t="s">
        <v>69</v>
      </c>
      <c r="B49" s="26"/>
      <c r="C49" s="26"/>
      <c r="D49" s="26"/>
      <c r="E49" s="26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49"/>
  <sheetViews>
    <sheetView showZeros="0" topLeftCell="A18" workbookViewId="0">
      <selection activeCell="I40" sqref="I4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29" t="s">
        <v>0</v>
      </c>
      <c r="B1" s="230"/>
      <c r="C1" s="230"/>
      <c r="D1" s="230"/>
      <c r="E1" s="230"/>
    </row>
    <row r="2" spans="1:5" ht="18.75" x14ac:dyDescent="0.3">
      <c r="A2" s="229" t="s">
        <v>1</v>
      </c>
      <c r="B2" s="234"/>
      <c r="C2" s="234"/>
      <c r="D2" s="234"/>
      <c r="E2" s="234"/>
    </row>
    <row r="3" spans="1:5" x14ac:dyDescent="0.25">
      <c r="A3" s="222" t="s">
        <v>2</v>
      </c>
      <c r="B3" s="235" t="s">
        <v>81</v>
      </c>
      <c r="C3" s="236"/>
      <c r="D3" s="236"/>
      <c r="E3" s="236"/>
    </row>
    <row r="4" spans="1:5" x14ac:dyDescent="0.25">
      <c r="A4" s="199"/>
      <c r="B4" s="199"/>
      <c r="C4" s="199"/>
      <c r="D4" s="199"/>
      <c r="E4" s="199"/>
    </row>
    <row r="5" spans="1:5" x14ac:dyDescent="0.25">
      <c r="A5" s="208"/>
      <c r="B5" s="231" t="s">
        <v>3</v>
      </c>
      <c r="C5" s="232"/>
      <c r="D5" s="232"/>
      <c r="E5" s="233"/>
    </row>
    <row r="6" spans="1:5" x14ac:dyDescent="0.25">
      <c r="A6" s="209" t="s">
        <v>4</v>
      </c>
      <c r="B6" s="206" t="s">
        <v>5</v>
      </c>
      <c r="C6" s="206" t="s">
        <v>6</v>
      </c>
      <c r="D6" s="206" t="s">
        <v>7</v>
      </c>
      <c r="E6" s="207" t="s">
        <v>8</v>
      </c>
    </row>
    <row r="7" spans="1:5" x14ac:dyDescent="0.25">
      <c r="A7" s="202" t="s">
        <v>9</v>
      </c>
      <c r="B7" s="210">
        <v>22770320000</v>
      </c>
      <c r="C7" s="227">
        <v>50000000000</v>
      </c>
      <c r="D7" s="211">
        <v>28904400000</v>
      </c>
      <c r="E7" s="212">
        <v>11263560000</v>
      </c>
    </row>
    <row r="8" spans="1:5" x14ac:dyDescent="0.25">
      <c r="A8" s="203" t="s">
        <v>10</v>
      </c>
      <c r="B8" s="213"/>
      <c r="C8" s="214"/>
      <c r="D8" s="214"/>
      <c r="E8" s="215"/>
    </row>
    <row r="9" spans="1:5" x14ac:dyDescent="0.25">
      <c r="A9" s="201" t="s">
        <v>11</v>
      </c>
      <c r="B9" s="216">
        <v>552794</v>
      </c>
      <c r="C9" s="217"/>
      <c r="D9" s="217"/>
      <c r="E9" s="218">
        <v>0</v>
      </c>
    </row>
    <row r="10" spans="1:5" x14ac:dyDescent="0.25">
      <c r="A10" s="203" t="s">
        <v>12</v>
      </c>
      <c r="B10" s="213">
        <v>1470760</v>
      </c>
      <c r="C10" s="214"/>
      <c r="D10" s="214"/>
      <c r="E10" s="215">
        <v>0</v>
      </c>
    </row>
    <row r="11" spans="1:5" x14ac:dyDescent="0.25">
      <c r="A11" s="201" t="s">
        <v>13</v>
      </c>
      <c r="B11" s="216">
        <v>85376</v>
      </c>
      <c r="C11" s="217"/>
      <c r="D11" s="217"/>
      <c r="E11" s="218">
        <v>0</v>
      </c>
    </row>
    <row r="12" spans="1:5" x14ac:dyDescent="0.25">
      <c r="A12" s="203" t="s">
        <v>14</v>
      </c>
      <c r="B12" s="213"/>
      <c r="C12" s="214"/>
      <c r="D12" s="214"/>
      <c r="E12" s="215">
        <v>0</v>
      </c>
    </row>
    <row r="13" spans="1:5" x14ac:dyDescent="0.25">
      <c r="A13" s="201" t="s">
        <v>15</v>
      </c>
      <c r="B13" s="216"/>
      <c r="C13" s="217"/>
      <c r="D13" s="217"/>
      <c r="E13" s="218"/>
    </row>
    <row r="14" spans="1:5" x14ac:dyDescent="0.25">
      <c r="A14" s="203" t="s">
        <v>16</v>
      </c>
      <c r="B14" s="213"/>
      <c r="C14" s="214"/>
      <c r="D14" s="214"/>
      <c r="E14" s="215">
        <v>0</v>
      </c>
    </row>
    <row r="15" spans="1:5" x14ac:dyDescent="0.25">
      <c r="A15" s="201" t="s">
        <v>17</v>
      </c>
      <c r="B15" s="216">
        <v>2922200</v>
      </c>
      <c r="C15" s="217"/>
      <c r="D15" s="217"/>
      <c r="E15" s="218">
        <v>0</v>
      </c>
    </row>
    <row r="16" spans="1:5" x14ac:dyDescent="0.25">
      <c r="A16" s="203" t="s">
        <v>18</v>
      </c>
      <c r="B16" s="213">
        <v>8026682.5120000001</v>
      </c>
      <c r="C16" s="214"/>
      <c r="D16" s="214">
        <v>2761976</v>
      </c>
      <c r="E16" s="215">
        <v>1037316</v>
      </c>
    </row>
    <row r="17" spans="1:5" x14ac:dyDescent="0.25">
      <c r="A17" s="201" t="s">
        <v>19</v>
      </c>
      <c r="B17" s="216">
        <v>462816</v>
      </c>
      <c r="C17" s="217"/>
      <c r="D17" s="217"/>
      <c r="E17" s="218">
        <v>0</v>
      </c>
    </row>
    <row r="18" spans="1:5" x14ac:dyDescent="0.25">
      <c r="A18" s="203" t="s">
        <v>20</v>
      </c>
      <c r="B18" s="213">
        <v>23519.200000000001</v>
      </c>
      <c r="C18" s="214"/>
      <c r="D18" s="214"/>
      <c r="E18" s="215">
        <v>0</v>
      </c>
    </row>
    <row r="19" spans="1:5" x14ac:dyDescent="0.25">
      <c r="A19" s="201" t="s">
        <v>21</v>
      </c>
      <c r="B19" s="216">
        <v>26749.9</v>
      </c>
      <c r="C19" s="217"/>
      <c r="D19" s="226"/>
      <c r="E19" s="218">
        <v>15846.08</v>
      </c>
    </row>
    <row r="20" spans="1:5" x14ac:dyDescent="0.25">
      <c r="A20" s="203" t="s">
        <v>22</v>
      </c>
      <c r="B20" s="213"/>
      <c r="C20" s="214"/>
      <c r="D20" s="214"/>
      <c r="E20" s="215">
        <v>15846.08</v>
      </c>
    </row>
    <row r="21" spans="1:5" x14ac:dyDescent="0.25">
      <c r="A21" s="201" t="s">
        <v>23</v>
      </c>
      <c r="B21" s="216">
        <v>85490</v>
      </c>
      <c r="C21" s="217"/>
      <c r="D21" s="217"/>
      <c r="E21" s="218">
        <v>0</v>
      </c>
    </row>
    <row r="22" spans="1:5" x14ac:dyDescent="0.25">
      <c r="A22" s="203" t="s">
        <v>24</v>
      </c>
      <c r="B22" s="213"/>
      <c r="C22" s="214"/>
      <c r="D22" s="214"/>
      <c r="E22" s="215"/>
    </row>
    <row r="23" spans="1:5" x14ac:dyDescent="0.25">
      <c r="A23" s="201" t="s">
        <v>25</v>
      </c>
      <c r="B23" s="216">
        <v>184176</v>
      </c>
      <c r="C23" s="217"/>
      <c r="D23" s="217"/>
      <c r="E23" s="218">
        <v>0</v>
      </c>
    </row>
    <row r="24" spans="1:5" x14ac:dyDescent="0.25">
      <c r="A24" s="203" t="s">
        <v>26</v>
      </c>
      <c r="B24" s="213"/>
      <c r="C24" s="214"/>
      <c r="D24" s="214"/>
      <c r="E24" s="215">
        <v>0</v>
      </c>
    </row>
    <row r="25" spans="1:5" x14ac:dyDescent="0.25">
      <c r="A25" s="201" t="s">
        <v>27</v>
      </c>
      <c r="B25" s="216"/>
      <c r="C25" s="217"/>
      <c r="D25" s="217"/>
      <c r="E25" s="218"/>
    </row>
    <row r="26" spans="1:5" x14ac:dyDescent="0.25">
      <c r="A26" s="203" t="s">
        <v>28</v>
      </c>
      <c r="B26" s="213"/>
      <c r="C26" s="214"/>
      <c r="D26" s="214"/>
      <c r="E26" s="215">
        <v>0</v>
      </c>
    </row>
    <row r="27" spans="1:5" x14ac:dyDescent="0.25">
      <c r="A27" s="201" t="s">
        <v>29</v>
      </c>
      <c r="B27" s="216"/>
      <c r="C27" s="217"/>
      <c r="D27" s="217"/>
      <c r="E27" s="218">
        <v>0</v>
      </c>
    </row>
    <row r="28" spans="1:5" x14ac:dyDescent="0.25">
      <c r="A28" s="203" t="s">
        <v>30</v>
      </c>
      <c r="B28" s="213"/>
      <c r="C28" s="214"/>
      <c r="D28" s="214"/>
      <c r="E28" s="215"/>
    </row>
    <row r="29" spans="1:5" x14ac:dyDescent="0.25">
      <c r="A29" s="201" t="s">
        <v>31</v>
      </c>
      <c r="B29" s="216">
        <v>1571088</v>
      </c>
      <c r="C29" s="217"/>
      <c r="D29" s="217"/>
      <c r="E29" s="218">
        <v>0</v>
      </c>
    </row>
    <row r="30" spans="1:5" x14ac:dyDescent="0.25">
      <c r="A30" s="203" t="s">
        <v>32</v>
      </c>
      <c r="B30" s="213"/>
      <c r="C30" s="214"/>
      <c r="D30" s="214"/>
      <c r="E30" s="215"/>
    </row>
    <row r="31" spans="1:5" x14ac:dyDescent="0.25">
      <c r="A31" s="201" t="s">
        <v>33</v>
      </c>
      <c r="B31" s="216">
        <v>31260600</v>
      </c>
      <c r="C31" s="217"/>
      <c r="D31" s="217"/>
      <c r="E31" s="218">
        <v>0</v>
      </c>
    </row>
    <row r="32" spans="1:5" x14ac:dyDescent="0.25">
      <c r="A32" s="203" t="s">
        <v>34</v>
      </c>
      <c r="B32" s="213">
        <v>5274980</v>
      </c>
      <c r="C32" s="214"/>
      <c r="D32" s="214"/>
      <c r="E32" s="215">
        <v>0</v>
      </c>
    </row>
    <row r="33" spans="1:5" x14ac:dyDescent="0.25">
      <c r="A33" s="201" t="s">
        <v>35</v>
      </c>
      <c r="B33" s="216">
        <v>176113</v>
      </c>
      <c r="C33" s="217"/>
      <c r="D33" s="217"/>
      <c r="E33" s="218"/>
    </row>
    <row r="34" spans="1:5" x14ac:dyDescent="0.25">
      <c r="A34" s="203" t="s">
        <v>36</v>
      </c>
      <c r="B34" s="213"/>
      <c r="C34" s="214"/>
      <c r="D34" s="214"/>
      <c r="E34" s="215"/>
    </row>
    <row r="35" spans="1:5" x14ac:dyDescent="0.25">
      <c r="A35" s="201" t="s">
        <v>37</v>
      </c>
      <c r="B35" s="216">
        <v>311692</v>
      </c>
      <c r="C35" s="217"/>
      <c r="D35" s="217"/>
      <c r="E35" s="218">
        <v>0</v>
      </c>
    </row>
    <row r="36" spans="1:5" x14ac:dyDescent="0.25">
      <c r="A36" s="203" t="s">
        <v>38</v>
      </c>
      <c r="B36" s="213"/>
      <c r="C36" s="214"/>
      <c r="D36" s="214"/>
      <c r="E36" s="215">
        <v>0</v>
      </c>
    </row>
    <row r="37" spans="1:5" x14ac:dyDescent="0.25">
      <c r="A37" s="201" t="s">
        <v>39</v>
      </c>
      <c r="B37" s="216">
        <v>29680</v>
      </c>
      <c r="C37" s="217"/>
      <c r="D37" s="217"/>
      <c r="E37" s="218">
        <v>0</v>
      </c>
    </row>
    <row r="38" spans="1:5" x14ac:dyDescent="0.25">
      <c r="A38" s="203" t="s">
        <v>40</v>
      </c>
      <c r="B38" s="213"/>
      <c r="C38" s="214"/>
      <c r="D38" s="214"/>
      <c r="E38" s="215"/>
    </row>
    <row r="39" spans="1:5" x14ac:dyDescent="0.25">
      <c r="A39" s="201" t="s">
        <v>41</v>
      </c>
      <c r="B39" s="216">
        <v>5310123.84</v>
      </c>
      <c r="C39" s="217"/>
      <c r="D39" s="217"/>
      <c r="E39" s="218">
        <v>144022.20000000001</v>
      </c>
    </row>
    <row r="40" spans="1:5" x14ac:dyDescent="0.25">
      <c r="A40" s="203" t="s">
        <v>42</v>
      </c>
      <c r="B40" s="213"/>
      <c r="C40" s="214"/>
      <c r="D40" s="214"/>
      <c r="E40" s="215">
        <v>0</v>
      </c>
    </row>
    <row r="41" spans="1:5" x14ac:dyDescent="0.25">
      <c r="A41" s="201" t="s">
        <v>43</v>
      </c>
      <c r="B41" s="216"/>
      <c r="C41" s="217"/>
      <c r="D41" s="217"/>
      <c r="E41" s="218">
        <v>0</v>
      </c>
    </row>
    <row r="42" spans="1:5" x14ac:dyDescent="0.25">
      <c r="A42" s="203" t="s">
        <v>44</v>
      </c>
      <c r="B42" s="213"/>
      <c r="C42" s="214"/>
      <c r="D42" s="214"/>
      <c r="E42" s="215">
        <v>0</v>
      </c>
    </row>
    <row r="43" spans="1:5" x14ac:dyDescent="0.25">
      <c r="A43" s="201" t="s">
        <v>45</v>
      </c>
      <c r="B43" s="216"/>
      <c r="C43" s="217"/>
      <c r="D43" s="217"/>
      <c r="E43" s="218">
        <v>0</v>
      </c>
    </row>
    <row r="44" spans="1:5" ht="15.75" thickBot="1" x14ac:dyDescent="0.3">
      <c r="A44" s="203" t="s">
        <v>46</v>
      </c>
      <c r="B44" s="213"/>
      <c r="C44" s="214"/>
      <c r="D44" s="214"/>
      <c r="E44" s="215"/>
    </row>
    <row r="45" spans="1:5" ht="15.75" thickTop="1" x14ac:dyDescent="0.25">
      <c r="A45" s="205" t="s">
        <v>47</v>
      </c>
      <c r="B45" s="219">
        <v>57774840.452000007</v>
      </c>
      <c r="C45" s="220">
        <v>0</v>
      </c>
      <c r="D45" s="220">
        <v>2761976</v>
      </c>
      <c r="E45" s="221">
        <v>1213030.3600000001</v>
      </c>
    </row>
    <row r="46" spans="1:5" x14ac:dyDescent="0.25">
      <c r="A46" s="204" t="s">
        <v>48</v>
      </c>
      <c r="B46" s="223">
        <v>8546765.5098364484</v>
      </c>
      <c r="C46" s="224">
        <v>0</v>
      </c>
      <c r="D46" s="224">
        <v>657613.33333333337</v>
      </c>
      <c r="E46" s="225">
        <v>310206.50467532466</v>
      </c>
    </row>
    <row r="48" spans="1:5" ht="30" customHeight="1" x14ac:dyDescent="0.25">
      <c r="A48" s="228" t="s">
        <v>49</v>
      </c>
      <c r="B48" s="228"/>
      <c r="C48" s="228"/>
      <c r="D48" s="228"/>
      <c r="E48" s="228"/>
    </row>
    <row r="49" spans="1:5" x14ac:dyDescent="0.25">
      <c r="A49" s="170" t="s">
        <v>50</v>
      </c>
      <c r="B49" s="170"/>
      <c r="C49" s="170"/>
      <c r="D49" s="170"/>
      <c r="E49" s="170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49"/>
  <sheetViews>
    <sheetView showZeros="0" workbookViewId="0">
      <selection sqref="A1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29" t="s">
        <v>0</v>
      </c>
      <c r="B1" s="230"/>
      <c r="C1" s="230"/>
      <c r="D1" s="230"/>
      <c r="E1" s="230"/>
    </row>
    <row r="2" spans="1:5" ht="18.75" x14ac:dyDescent="0.3">
      <c r="A2" s="229" t="s">
        <v>1</v>
      </c>
      <c r="B2" s="234"/>
      <c r="C2" s="234"/>
      <c r="D2" s="234"/>
      <c r="E2" s="234"/>
    </row>
    <row r="3" spans="1:5" x14ac:dyDescent="0.25">
      <c r="A3" s="265" t="s">
        <v>2</v>
      </c>
      <c r="B3" s="235" t="s">
        <v>82</v>
      </c>
      <c r="C3" s="236"/>
      <c r="D3" s="236"/>
      <c r="E3" s="236"/>
    </row>
    <row r="4" spans="1:5" x14ac:dyDescent="0.25">
      <c r="A4" s="200"/>
      <c r="B4" s="200"/>
      <c r="C4" s="200"/>
      <c r="D4" s="200"/>
      <c r="E4" s="200"/>
    </row>
    <row r="5" spans="1:5" x14ac:dyDescent="0.25">
      <c r="A5" s="250"/>
      <c r="B5" s="231" t="s">
        <v>3</v>
      </c>
      <c r="C5" s="232"/>
      <c r="D5" s="232"/>
      <c r="E5" s="233"/>
    </row>
    <row r="6" spans="1:5" x14ac:dyDescent="0.25">
      <c r="A6" s="251" t="s">
        <v>4</v>
      </c>
      <c r="B6" s="248" t="s">
        <v>5</v>
      </c>
      <c r="C6" s="248" t="s">
        <v>6</v>
      </c>
      <c r="D6" s="248" t="s">
        <v>7</v>
      </c>
      <c r="E6" s="249" t="s">
        <v>8</v>
      </c>
    </row>
    <row r="7" spans="1:5" x14ac:dyDescent="0.25">
      <c r="A7" s="244" t="s">
        <v>9</v>
      </c>
      <c r="B7" s="252">
        <v>1552656600000</v>
      </c>
      <c r="C7" s="270">
        <v>52000000000</v>
      </c>
      <c r="D7" s="253"/>
      <c r="E7" s="254">
        <v>6279370000</v>
      </c>
    </row>
    <row r="8" spans="1:5" x14ac:dyDescent="0.25">
      <c r="A8" s="245" t="s">
        <v>10</v>
      </c>
      <c r="B8" s="255"/>
      <c r="C8" s="256"/>
      <c r="D8" s="256"/>
      <c r="E8" s="257"/>
    </row>
    <row r="9" spans="1:5" x14ac:dyDescent="0.25">
      <c r="A9" s="243" t="s">
        <v>11</v>
      </c>
      <c r="B9" s="258">
        <v>500936</v>
      </c>
      <c r="C9" s="259"/>
      <c r="D9" s="259"/>
      <c r="E9" s="260">
        <v>0</v>
      </c>
    </row>
    <row r="10" spans="1:5" x14ac:dyDescent="0.25">
      <c r="A10" s="245" t="s">
        <v>12</v>
      </c>
      <c r="B10" s="255"/>
      <c r="C10" s="256"/>
      <c r="D10" s="256"/>
      <c r="E10" s="257">
        <v>0</v>
      </c>
    </row>
    <row r="11" spans="1:5" x14ac:dyDescent="0.25">
      <c r="A11" s="243" t="s">
        <v>13</v>
      </c>
      <c r="B11" s="258">
        <v>45292</v>
      </c>
      <c r="C11" s="259"/>
      <c r="D11" s="259"/>
      <c r="E11" s="260">
        <v>0</v>
      </c>
    </row>
    <row r="12" spans="1:5" x14ac:dyDescent="0.25">
      <c r="A12" s="245" t="s">
        <v>14</v>
      </c>
      <c r="B12" s="255"/>
      <c r="C12" s="256"/>
      <c r="D12" s="256"/>
      <c r="E12" s="257">
        <v>0</v>
      </c>
    </row>
    <row r="13" spans="1:5" x14ac:dyDescent="0.25">
      <c r="A13" s="243" t="s">
        <v>15</v>
      </c>
      <c r="B13" s="258"/>
      <c r="C13" s="259"/>
      <c r="D13" s="259"/>
      <c r="E13" s="260"/>
    </row>
    <row r="14" spans="1:5" x14ac:dyDescent="0.25">
      <c r="A14" s="245" t="s">
        <v>16</v>
      </c>
      <c r="B14" s="255"/>
      <c r="C14" s="256"/>
      <c r="D14" s="256"/>
      <c r="E14" s="257">
        <v>0</v>
      </c>
    </row>
    <row r="15" spans="1:5" x14ac:dyDescent="0.25">
      <c r="A15" s="243" t="s">
        <v>17</v>
      </c>
      <c r="B15" s="258">
        <v>1960090</v>
      </c>
      <c r="C15" s="259"/>
      <c r="D15" s="259"/>
      <c r="E15" s="260">
        <v>0</v>
      </c>
    </row>
    <row r="16" spans="1:5" x14ac:dyDescent="0.25">
      <c r="A16" s="245" t="s">
        <v>18</v>
      </c>
      <c r="B16" s="255">
        <v>5033109.1679999996</v>
      </c>
      <c r="C16" s="256"/>
      <c r="D16" s="256"/>
      <c r="E16" s="257">
        <v>270338</v>
      </c>
    </row>
    <row r="17" spans="1:5" x14ac:dyDescent="0.25">
      <c r="A17" s="243" t="s">
        <v>19</v>
      </c>
      <c r="B17" s="258">
        <v>87770</v>
      </c>
      <c r="C17" s="259"/>
      <c r="D17" s="259"/>
      <c r="E17" s="260">
        <v>0</v>
      </c>
    </row>
    <row r="18" spans="1:5" x14ac:dyDescent="0.25">
      <c r="A18" s="245" t="s">
        <v>20</v>
      </c>
      <c r="B18" s="255">
        <v>9324.7000000000007</v>
      </c>
      <c r="C18" s="256"/>
      <c r="D18" s="256"/>
      <c r="E18" s="257">
        <v>0</v>
      </c>
    </row>
    <row r="19" spans="1:5" x14ac:dyDescent="0.25">
      <c r="A19" s="243" t="s">
        <v>21</v>
      </c>
      <c r="B19" s="258">
        <v>8568.2999999999993</v>
      </c>
      <c r="C19" s="259"/>
      <c r="D19" s="269"/>
      <c r="E19" s="260">
        <v>0</v>
      </c>
    </row>
    <row r="20" spans="1:5" x14ac:dyDescent="0.25">
      <c r="A20" s="245" t="s">
        <v>22</v>
      </c>
      <c r="B20" s="255"/>
      <c r="C20" s="256"/>
      <c r="D20" s="256"/>
      <c r="E20" s="257">
        <v>0</v>
      </c>
    </row>
    <row r="21" spans="1:5" x14ac:dyDescent="0.25">
      <c r="A21" s="243" t="s">
        <v>23</v>
      </c>
      <c r="B21" s="258"/>
      <c r="C21" s="259"/>
      <c r="D21" s="259"/>
      <c r="E21" s="260">
        <v>0</v>
      </c>
    </row>
    <row r="22" spans="1:5" x14ac:dyDescent="0.25">
      <c r="A22" s="245" t="s">
        <v>24</v>
      </c>
      <c r="B22" s="255"/>
      <c r="C22" s="256"/>
      <c r="D22" s="256"/>
      <c r="E22" s="257"/>
    </row>
    <row r="23" spans="1:5" x14ac:dyDescent="0.25">
      <c r="A23" s="243" t="s">
        <v>25</v>
      </c>
      <c r="B23" s="258">
        <v>87777</v>
      </c>
      <c r="C23" s="259"/>
      <c r="D23" s="259"/>
      <c r="E23" s="260">
        <v>0</v>
      </c>
    </row>
    <row r="24" spans="1:5" x14ac:dyDescent="0.25">
      <c r="A24" s="245" t="s">
        <v>26</v>
      </c>
      <c r="B24" s="255"/>
      <c r="C24" s="256"/>
      <c r="D24" s="256"/>
      <c r="E24" s="257">
        <v>0</v>
      </c>
    </row>
    <row r="25" spans="1:5" x14ac:dyDescent="0.25">
      <c r="A25" s="243" t="s">
        <v>27</v>
      </c>
      <c r="B25" s="258"/>
      <c r="C25" s="259"/>
      <c r="D25" s="259"/>
      <c r="E25" s="260"/>
    </row>
    <row r="26" spans="1:5" x14ac:dyDescent="0.25">
      <c r="A26" s="245" t="s">
        <v>28</v>
      </c>
      <c r="B26" s="255"/>
      <c r="C26" s="256"/>
      <c r="D26" s="256"/>
      <c r="E26" s="257">
        <v>0</v>
      </c>
    </row>
    <row r="27" spans="1:5" x14ac:dyDescent="0.25">
      <c r="A27" s="243" t="s">
        <v>29</v>
      </c>
      <c r="B27" s="258">
        <v>31222</v>
      </c>
      <c r="C27" s="259"/>
      <c r="D27" s="259"/>
      <c r="E27" s="260">
        <v>0</v>
      </c>
    </row>
    <row r="28" spans="1:5" x14ac:dyDescent="0.25">
      <c r="A28" s="245" t="s">
        <v>30</v>
      </c>
      <c r="B28" s="255"/>
      <c r="C28" s="256"/>
      <c r="D28" s="256"/>
      <c r="E28" s="257"/>
    </row>
    <row r="29" spans="1:5" x14ac:dyDescent="0.25">
      <c r="A29" s="243" t="s">
        <v>31</v>
      </c>
      <c r="B29" s="258">
        <v>302840</v>
      </c>
      <c r="C29" s="259"/>
      <c r="D29" s="259"/>
      <c r="E29" s="260">
        <v>0</v>
      </c>
    </row>
    <row r="30" spans="1:5" x14ac:dyDescent="0.25">
      <c r="A30" s="245" t="s">
        <v>32</v>
      </c>
      <c r="B30" s="255">
        <v>152128</v>
      </c>
      <c r="C30" s="256"/>
      <c r="D30" s="256"/>
      <c r="E30" s="257"/>
    </row>
    <row r="31" spans="1:5" x14ac:dyDescent="0.25">
      <c r="A31" s="243" t="s">
        <v>33</v>
      </c>
      <c r="B31" s="258">
        <v>16865550</v>
      </c>
      <c r="C31" s="259"/>
      <c r="D31" s="259"/>
      <c r="E31" s="260">
        <v>0</v>
      </c>
    </row>
    <row r="32" spans="1:5" x14ac:dyDescent="0.25">
      <c r="A32" s="245" t="s">
        <v>34</v>
      </c>
      <c r="B32" s="255">
        <v>13999970</v>
      </c>
      <c r="C32" s="256"/>
      <c r="D32" s="256"/>
      <c r="E32" s="257">
        <v>0</v>
      </c>
    </row>
    <row r="33" spans="1:5" x14ac:dyDescent="0.25">
      <c r="A33" s="243" t="s">
        <v>35</v>
      </c>
      <c r="B33" s="258">
        <v>851320</v>
      </c>
      <c r="C33" s="259"/>
      <c r="D33" s="259"/>
      <c r="E33" s="260"/>
    </row>
    <row r="34" spans="1:5" x14ac:dyDescent="0.25">
      <c r="A34" s="245" t="s">
        <v>36</v>
      </c>
      <c r="B34" s="255">
        <v>22410</v>
      </c>
      <c r="C34" s="256"/>
      <c r="D34" s="256"/>
      <c r="E34" s="257"/>
    </row>
    <row r="35" spans="1:5" x14ac:dyDescent="0.25">
      <c r="A35" s="243" t="s">
        <v>37</v>
      </c>
      <c r="B35" s="258">
        <v>107890</v>
      </c>
      <c r="C35" s="259"/>
      <c r="D35" s="259"/>
      <c r="E35" s="260">
        <v>0</v>
      </c>
    </row>
    <row r="36" spans="1:5" x14ac:dyDescent="0.25">
      <c r="A36" s="245" t="s">
        <v>38</v>
      </c>
      <c r="B36" s="255"/>
      <c r="C36" s="256"/>
      <c r="D36" s="256"/>
      <c r="E36" s="257">
        <v>0</v>
      </c>
    </row>
    <row r="37" spans="1:5" x14ac:dyDescent="0.25">
      <c r="A37" s="243" t="s">
        <v>39</v>
      </c>
      <c r="B37" s="258">
        <v>34121</v>
      </c>
      <c r="C37" s="259"/>
      <c r="D37" s="259"/>
      <c r="E37" s="260">
        <v>0</v>
      </c>
    </row>
    <row r="38" spans="1:5" x14ac:dyDescent="0.25">
      <c r="A38" s="245" t="s">
        <v>40</v>
      </c>
      <c r="B38" s="255"/>
      <c r="C38" s="256"/>
      <c r="D38" s="256"/>
      <c r="E38" s="257"/>
    </row>
    <row r="39" spans="1:5" x14ac:dyDescent="0.25">
      <c r="A39" s="243" t="s">
        <v>41</v>
      </c>
      <c r="B39" s="258">
        <v>3750429.0830000001</v>
      </c>
      <c r="C39" s="259"/>
      <c r="D39" s="259"/>
      <c r="E39" s="260">
        <v>0</v>
      </c>
    </row>
    <row r="40" spans="1:5" x14ac:dyDescent="0.25">
      <c r="A40" s="245" t="s">
        <v>42</v>
      </c>
      <c r="B40" s="255"/>
      <c r="C40" s="256"/>
      <c r="D40" s="256"/>
      <c r="E40" s="257">
        <v>0</v>
      </c>
    </row>
    <row r="41" spans="1:5" x14ac:dyDescent="0.25">
      <c r="A41" s="243" t="s">
        <v>43</v>
      </c>
      <c r="B41" s="258"/>
      <c r="C41" s="259"/>
      <c r="D41" s="259"/>
      <c r="E41" s="260">
        <v>0</v>
      </c>
    </row>
    <row r="42" spans="1:5" x14ac:dyDescent="0.25">
      <c r="A42" s="245" t="s">
        <v>44</v>
      </c>
      <c r="B42" s="255"/>
      <c r="C42" s="256"/>
      <c r="D42" s="256"/>
      <c r="E42" s="257">
        <v>0</v>
      </c>
    </row>
    <row r="43" spans="1:5" x14ac:dyDescent="0.25">
      <c r="A43" s="243" t="s">
        <v>45</v>
      </c>
      <c r="B43" s="258"/>
      <c r="C43" s="259"/>
      <c r="D43" s="259"/>
      <c r="E43" s="260">
        <v>0</v>
      </c>
    </row>
    <row r="44" spans="1:5" ht="15.75" thickBot="1" x14ac:dyDescent="0.3">
      <c r="A44" s="245" t="s">
        <v>46</v>
      </c>
      <c r="B44" s="255"/>
      <c r="C44" s="256"/>
      <c r="D44" s="256"/>
      <c r="E44" s="257"/>
    </row>
    <row r="45" spans="1:5" ht="15.75" thickTop="1" x14ac:dyDescent="0.25">
      <c r="A45" s="247" t="s">
        <v>47</v>
      </c>
      <c r="B45" s="261">
        <v>43850747.250999995</v>
      </c>
      <c r="C45" s="262">
        <v>0</v>
      </c>
      <c r="D45" s="262">
        <v>0</v>
      </c>
      <c r="E45" s="263">
        <v>270338</v>
      </c>
    </row>
    <row r="46" spans="1:5" x14ac:dyDescent="0.25">
      <c r="A46" s="246" t="s">
        <v>48</v>
      </c>
      <c r="B46" s="266">
        <v>5557899.5211833883</v>
      </c>
      <c r="C46" s="267">
        <v>0</v>
      </c>
      <c r="D46" s="267">
        <v>0</v>
      </c>
      <c r="E46" s="268">
        <v>64366.190476190473</v>
      </c>
    </row>
    <row r="47" spans="1:5" x14ac:dyDescent="0.25">
      <c r="A47" s="1"/>
      <c r="B47" s="1"/>
      <c r="C47" s="1"/>
      <c r="D47" s="1"/>
      <c r="E47" s="1"/>
    </row>
    <row r="48" spans="1:5" ht="30" customHeight="1" x14ac:dyDescent="0.25">
      <c r="A48" s="228" t="s">
        <v>49</v>
      </c>
      <c r="B48" s="228"/>
      <c r="C48" s="228"/>
      <c r="D48" s="228"/>
      <c r="E48" s="228"/>
    </row>
    <row r="49" spans="1:5" x14ac:dyDescent="0.25">
      <c r="A49" s="5" t="s">
        <v>50</v>
      </c>
      <c r="B49" s="1"/>
      <c r="C49" s="1"/>
      <c r="D49" s="1"/>
      <c r="E49" s="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29" t="s">
        <v>0</v>
      </c>
      <c r="B1" s="230"/>
      <c r="C1" s="230"/>
      <c r="D1" s="230"/>
      <c r="E1" s="230"/>
    </row>
    <row r="2" spans="1:5" ht="18.75" x14ac:dyDescent="0.3">
      <c r="A2" s="229" t="s">
        <v>1</v>
      </c>
      <c r="B2" s="234"/>
      <c r="C2" s="234"/>
      <c r="D2" s="234"/>
      <c r="E2" s="234"/>
    </row>
    <row r="3" spans="1:5" x14ac:dyDescent="0.25">
      <c r="A3" s="56" t="s">
        <v>2</v>
      </c>
      <c r="B3" s="235" t="s">
        <v>70</v>
      </c>
      <c r="C3" s="236"/>
      <c r="D3" s="236"/>
      <c r="E3" s="236"/>
    </row>
    <row r="4" spans="1:5" x14ac:dyDescent="0.25">
      <c r="A4" s="26"/>
      <c r="B4" s="26"/>
      <c r="C4" s="26"/>
      <c r="D4" s="26"/>
      <c r="E4" s="26"/>
    </row>
    <row r="5" spans="1:5" x14ac:dyDescent="0.25">
      <c r="A5" s="42"/>
      <c r="B5" s="231" t="s">
        <v>3</v>
      </c>
      <c r="C5" s="232"/>
      <c r="D5" s="232"/>
      <c r="E5" s="233"/>
    </row>
    <row r="6" spans="1:5" x14ac:dyDescent="0.25">
      <c r="A6" s="43" t="s">
        <v>4</v>
      </c>
      <c r="B6" s="40" t="s">
        <v>5</v>
      </c>
      <c r="C6" s="40" t="s">
        <v>6</v>
      </c>
      <c r="D6" s="40" t="s">
        <v>7</v>
      </c>
      <c r="E6" s="41" t="s">
        <v>8</v>
      </c>
    </row>
    <row r="7" spans="1:5" x14ac:dyDescent="0.25">
      <c r="A7" s="36" t="s">
        <v>9</v>
      </c>
      <c r="B7" s="44"/>
      <c r="C7" s="61"/>
      <c r="D7" s="45"/>
      <c r="E7" s="46"/>
    </row>
    <row r="8" spans="1:5" x14ac:dyDescent="0.25">
      <c r="A8" s="37" t="s">
        <v>10</v>
      </c>
      <c r="B8" s="47"/>
      <c r="C8" s="48"/>
      <c r="D8" s="48"/>
      <c r="E8" s="49"/>
    </row>
    <row r="9" spans="1:5" x14ac:dyDescent="0.25">
      <c r="A9" s="35" t="s">
        <v>11</v>
      </c>
      <c r="B9" s="50"/>
      <c r="C9" s="51"/>
      <c r="D9" s="51"/>
      <c r="E9" s="52"/>
    </row>
    <row r="10" spans="1:5" x14ac:dyDescent="0.25">
      <c r="A10" s="37" t="s">
        <v>12</v>
      </c>
      <c r="B10" s="47"/>
      <c r="C10" s="48"/>
      <c r="D10" s="48"/>
      <c r="E10" s="49"/>
    </row>
    <row r="11" spans="1:5" x14ac:dyDescent="0.25">
      <c r="A11" s="35" t="s">
        <v>13</v>
      </c>
      <c r="B11" s="50"/>
      <c r="C11" s="51"/>
      <c r="D11" s="51"/>
      <c r="E11" s="52"/>
    </row>
    <row r="12" spans="1:5" x14ac:dyDescent="0.25">
      <c r="A12" s="37" t="s">
        <v>14</v>
      </c>
      <c r="B12" s="47"/>
      <c r="C12" s="48"/>
      <c r="D12" s="48"/>
      <c r="E12" s="49"/>
    </row>
    <row r="13" spans="1:5" x14ac:dyDescent="0.25">
      <c r="A13" s="35" t="s">
        <v>15</v>
      </c>
      <c r="B13" s="50"/>
      <c r="C13" s="51"/>
      <c r="D13" s="51"/>
      <c r="E13" s="52"/>
    </row>
    <row r="14" spans="1:5" x14ac:dyDescent="0.25">
      <c r="A14" s="37" t="s">
        <v>16</v>
      </c>
      <c r="B14" s="47"/>
      <c r="C14" s="48"/>
      <c r="D14" s="48"/>
      <c r="E14" s="49"/>
    </row>
    <row r="15" spans="1:5" x14ac:dyDescent="0.25">
      <c r="A15" s="35" t="s">
        <v>17</v>
      </c>
      <c r="B15" s="50"/>
      <c r="C15" s="51"/>
      <c r="D15" s="51"/>
      <c r="E15" s="52"/>
    </row>
    <row r="16" spans="1:5" x14ac:dyDescent="0.25">
      <c r="A16" s="37" t="s">
        <v>18</v>
      </c>
      <c r="B16" s="47"/>
      <c r="C16" s="48"/>
      <c r="D16" s="48"/>
      <c r="E16" s="49"/>
    </row>
    <row r="17" spans="1:5" x14ac:dyDescent="0.25">
      <c r="A17" s="35" t="s">
        <v>19</v>
      </c>
      <c r="B17" s="50"/>
      <c r="C17" s="51"/>
      <c r="D17" s="51"/>
      <c r="E17" s="52"/>
    </row>
    <row r="18" spans="1:5" x14ac:dyDescent="0.25">
      <c r="A18" s="37" t="s">
        <v>20</v>
      </c>
      <c r="B18" s="47"/>
      <c r="C18" s="48"/>
      <c r="D18" s="48"/>
      <c r="E18" s="49"/>
    </row>
    <row r="19" spans="1:5" x14ac:dyDescent="0.25">
      <c r="A19" s="35" t="s">
        <v>21</v>
      </c>
      <c r="B19" s="50"/>
      <c r="C19" s="51"/>
      <c r="D19" s="60"/>
      <c r="E19" s="52"/>
    </row>
    <row r="20" spans="1:5" x14ac:dyDescent="0.25">
      <c r="A20" s="37" t="s">
        <v>22</v>
      </c>
      <c r="B20" s="47"/>
      <c r="C20" s="48"/>
      <c r="D20" s="48"/>
      <c r="E20" s="49"/>
    </row>
    <row r="21" spans="1:5" x14ac:dyDescent="0.25">
      <c r="A21" s="35" t="s">
        <v>23</v>
      </c>
      <c r="B21" s="50"/>
      <c r="C21" s="51"/>
      <c r="D21" s="51"/>
      <c r="E21" s="52"/>
    </row>
    <row r="22" spans="1:5" x14ac:dyDescent="0.25">
      <c r="A22" s="37" t="s">
        <v>24</v>
      </c>
      <c r="B22" s="47"/>
      <c r="C22" s="48"/>
      <c r="D22" s="48"/>
      <c r="E22" s="49"/>
    </row>
    <row r="23" spans="1:5" x14ac:dyDescent="0.25">
      <c r="A23" s="35" t="s">
        <v>25</v>
      </c>
      <c r="B23" s="50"/>
      <c r="C23" s="51"/>
      <c r="D23" s="51"/>
      <c r="E23" s="52"/>
    </row>
    <row r="24" spans="1:5" x14ac:dyDescent="0.25">
      <c r="A24" s="37" t="s">
        <v>26</v>
      </c>
      <c r="B24" s="47"/>
      <c r="C24" s="48"/>
      <c r="D24" s="48"/>
      <c r="E24" s="49"/>
    </row>
    <row r="25" spans="1:5" x14ac:dyDescent="0.25">
      <c r="A25" s="35" t="s">
        <v>27</v>
      </c>
      <c r="B25" s="50"/>
      <c r="C25" s="51"/>
      <c r="D25" s="51"/>
      <c r="E25" s="52"/>
    </row>
    <row r="26" spans="1:5" x14ac:dyDescent="0.25">
      <c r="A26" s="37" t="s">
        <v>28</v>
      </c>
      <c r="B26" s="47"/>
      <c r="C26" s="48"/>
      <c r="D26" s="48"/>
      <c r="E26" s="49"/>
    </row>
    <row r="27" spans="1:5" x14ac:dyDescent="0.25">
      <c r="A27" s="35" t="s">
        <v>29</v>
      </c>
      <c r="B27" s="50"/>
      <c r="C27" s="51"/>
      <c r="D27" s="51"/>
      <c r="E27" s="52"/>
    </row>
    <row r="28" spans="1:5" x14ac:dyDescent="0.25">
      <c r="A28" s="37" t="s">
        <v>30</v>
      </c>
      <c r="B28" s="47"/>
      <c r="C28" s="48"/>
      <c r="D28" s="48"/>
      <c r="E28" s="49"/>
    </row>
    <row r="29" spans="1:5" x14ac:dyDescent="0.25">
      <c r="A29" s="35" t="s">
        <v>31</v>
      </c>
      <c r="B29" s="50"/>
      <c r="C29" s="51"/>
      <c r="D29" s="51"/>
      <c r="E29" s="52"/>
    </row>
    <row r="30" spans="1:5" x14ac:dyDescent="0.25">
      <c r="A30" s="37" t="s">
        <v>32</v>
      </c>
      <c r="B30" s="47"/>
      <c r="C30" s="48"/>
      <c r="D30" s="48"/>
      <c r="E30" s="49"/>
    </row>
    <row r="31" spans="1:5" x14ac:dyDescent="0.25">
      <c r="A31" s="35" t="s">
        <v>33</v>
      </c>
      <c r="B31" s="50"/>
      <c r="C31" s="51"/>
      <c r="D31" s="51"/>
      <c r="E31" s="52"/>
    </row>
    <row r="32" spans="1:5" x14ac:dyDescent="0.25">
      <c r="A32" s="37" t="s">
        <v>34</v>
      </c>
      <c r="B32" s="47"/>
      <c r="C32" s="48"/>
      <c r="D32" s="48"/>
      <c r="E32" s="49"/>
    </row>
    <row r="33" spans="1:5" x14ac:dyDescent="0.25">
      <c r="A33" s="35" t="s">
        <v>35</v>
      </c>
      <c r="B33" s="50"/>
      <c r="C33" s="51"/>
      <c r="D33" s="51"/>
      <c r="E33" s="52"/>
    </row>
    <row r="34" spans="1:5" x14ac:dyDescent="0.25">
      <c r="A34" s="37" t="s">
        <v>36</v>
      </c>
      <c r="B34" s="47"/>
      <c r="C34" s="48"/>
      <c r="D34" s="48"/>
      <c r="E34" s="49"/>
    </row>
    <row r="35" spans="1:5" x14ac:dyDescent="0.25">
      <c r="A35" s="35" t="s">
        <v>37</v>
      </c>
      <c r="B35" s="50"/>
      <c r="C35" s="51"/>
      <c r="D35" s="51"/>
      <c r="E35" s="52"/>
    </row>
    <row r="36" spans="1:5" x14ac:dyDescent="0.25">
      <c r="A36" s="37" t="s">
        <v>38</v>
      </c>
      <c r="B36" s="47"/>
      <c r="C36" s="48"/>
      <c r="D36" s="48"/>
      <c r="E36" s="49"/>
    </row>
    <row r="37" spans="1:5" x14ac:dyDescent="0.25">
      <c r="A37" s="35" t="s">
        <v>39</v>
      </c>
      <c r="B37" s="50"/>
      <c r="C37" s="51"/>
      <c r="D37" s="51"/>
      <c r="E37" s="52"/>
    </row>
    <row r="38" spans="1:5" x14ac:dyDescent="0.25">
      <c r="A38" s="37" t="s">
        <v>40</v>
      </c>
      <c r="B38" s="47"/>
      <c r="C38" s="48"/>
      <c r="D38" s="48"/>
      <c r="E38" s="49"/>
    </row>
    <row r="39" spans="1:5" x14ac:dyDescent="0.25">
      <c r="A39" s="35" t="s">
        <v>41</v>
      </c>
      <c r="B39" s="50"/>
      <c r="C39" s="51"/>
      <c r="D39" s="51"/>
      <c r="E39" s="52"/>
    </row>
    <row r="40" spans="1:5" x14ac:dyDescent="0.25">
      <c r="A40" s="37" t="s">
        <v>42</v>
      </c>
      <c r="B40" s="47"/>
      <c r="C40" s="48"/>
      <c r="D40" s="48"/>
      <c r="E40" s="49"/>
    </row>
    <row r="41" spans="1:5" x14ac:dyDescent="0.25">
      <c r="A41" s="35" t="s">
        <v>43</v>
      </c>
      <c r="B41" s="50"/>
      <c r="C41" s="51"/>
      <c r="D41" s="51"/>
      <c r="E41" s="52"/>
    </row>
    <row r="42" spans="1:5" x14ac:dyDescent="0.25">
      <c r="A42" s="37" t="s">
        <v>44</v>
      </c>
      <c r="B42" s="47"/>
      <c r="C42" s="48"/>
      <c r="D42" s="48"/>
      <c r="E42" s="49"/>
    </row>
    <row r="43" spans="1:5" x14ac:dyDescent="0.25">
      <c r="A43" s="35" t="s">
        <v>45</v>
      </c>
      <c r="B43" s="50"/>
      <c r="C43" s="51"/>
      <c r="D43" s="51"/>
      <c r="E43" s="52"/>
    </row>
    <row r="44" spans="1:5" ht="15.75" thickBot="1" x14ac:dyDescent="0.3">
      <c r="A44" s="37" t="s">
        <v>46</v>
      </c>
      <c r="B44" s="47"/>
      <c r="C44" s="48"/>
      <c r="D44" s="48"/>
      <c r="E44" s="49"/>
    </row>
    <row r="45" spans="1:5" ht="15.75" thickTop="1" x14ac:dyDescent="0.25">
      <c r="A45" s="39" t="s">
        <v>47</v>
      </c>
      <c r="B45" s="53"/>
      <c r="C45" s="54"/>
      <c r="D45" s="54"/>
      <c r="E45" s="55"/>
    </row>
    <row r="46" spans="1:5" x14ac:dyDescent="0.25">
      <c r="A46" s="38" t="s">
        <v>48</v>
      </c>
      <c r="B46" s="57"/>
      <c r="C46" s="58"/>
      <c r="D46" s="58"/>
      <c r="E46" s="59"/>
    </row>
    <row r="48" spans="1:5" ht="30" customHeight="1" x14ac:dyDescent="0.25">
      <c r="A48" s="228" t="s">
        <v>49</v>
      </c>
      <c r="B48" s="228"/>
      <c r="C48" s="228"/>
      <c r="D48" s="228"/>
      <c r="E48" s="228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49"/>
  <sheetViews>
    <sheetView showZeros="0" topLeftCell="A19" workbookViewId="0">
      <selection activeCell="B46" sqref="B46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29" t="s">
        <v>0</v>
      </c>
      <c r="B1" s="230"/>
      <c r="C1" s="230"/>
      <c r="D1" s="230"/>
      <c r="E1" s="230"/>
    </row>
    <row r="2" spans="1:5" ht="18.75" x14ac:dyDescent="0.3">
      <c r="A2" s="229" t="s">
        <v>1</v>
      </c>
      <c r="B2" s="234"/>
      <c r="C2" s="234"/>
      <c r="D2" s="234"/>
      <c r="E2" s="234"/>
    </row>
    <row r="3" spans="1:5" x14ac:dyDescent="0.25">
      <c r="A3" s="13" t="s">
        <v>2</v>
      </c>
      <c r="B3" s="235" t="s">
        <v>71</v>
      </c>
      <c r="C3" s="236"/>
      <c r="D3" s="236"/>
      <c r="E3" s="236"/>
    </row>
    <row r="4" spans="1:5" x14ac:dyDescent="0.25">
      <c r="A4" s="5"/>
      <c r="B4" s="62"/>
      <c r="C4" s="62"/>
      <c r="D4" s="62"/>
      <c r="E4" s="62"/>
    </row>
    <row r="5" spans="1:5" x14ac:dyDescent="0.25">
      <c r="A5" s="11"/>
      <c r="B5" s="231" t="s">
        <v>3</v>
      </c>
      <c r="C5" s="232"/>
      <c r="D5" s="232"/>
      <c r="E5" s="233"/>
    </row>
    <row r="6" spans="1:5" x14ac:dyDescent="0.25">
      <c r="A6" s="12" t="s">
        <v>4</v>
      </c>
      <c r="B6" s="63" t="s">
        <v>5</v>
      </c>
      <c r="C6" s="63" t="s">
        <v>6</v>
      </c>
      <c r="D6" s="63" t="s">
        <v>7</v>
      </c>
      <c r="E6" s="64" t="s">
        <v>8</v>
      </c>
    </row>
    <row r="7" spans="1:5" x14ac:dyDescent="0.25">
      <c r="A7" s="7" t="s">
        <v>9</v>
      </c>
      <c r="B7" s="65"/>
      <c r="C7" s="81"/>
      <c r="D7" s="66"/>
      <c r="E7" s="67"/>
    </row>
    <row r="8" spans="1:5" x14ac:dyDescent="0.25">
      <c r="A8" s="8" t="s">
        <v>10</v>
      </c>
      <c r="B8" s="68"/>
      <c r="C8" s="69"/>
      <c r="D8" s="69"/>
      <c r="E8" s="70"/>
    </row>
    <row r="9" spans="1:5" x14ac:dyDescent="0.25">
      <c r="A9" s="6" t="s">
        <v>11</v>
      </c>
      <c r="B9" s="71"/>
      <c r="C9" s="72"/>
      <c r="D9" s="72"/>
      <c r="E9" s="73"/>
    </row>
    <row r="10" spans="1:5" x14ac:dyDescent="0.25">
      <c r="A10" s="8" t="s">
        <v>12</v>
      </c>
      <c r="B10" s="68"/>
      <c r="C10" s="69"/>
      <c r="D10" s="69"/>
      <c r="E10" s="70"/>
    </row>
    <row r="11" spans="1:5" x14ac:dyDescent="0.25">
      <c r="A11" s="6" t="s">
        <v>13</v>
      </c>
      <c r="B11" s="71"/>
      <c r="C11" s="72"/>
      <c r="D11" s="72"/>
      <c r="E11" s="73"/>
    </row>
    <row r="12" spans="1:5" x14ac:dyDescent="0.25">
      <c r="A12" s="8" t="s">
        <v>14</v>
      </c>
      <c r="B12" s="68"/>
      <c r="C12" s="69"/>
      <c r="D12" s="69"/>
      <c r="E12" s="70"/>
    </row>
    <row r="13" spans="1:5" x14ac:dyDescent="0.25">
      <c r="A13" s="6" t="s">
        <v>15</v>
      </c>
      <c r="B13" s="71"/>
      <c r="C13" s="72"/>
      <c r="D13" s="72"/>
      <c r="E13" s="73"/>
    </row>
    <row r="14" spans="1:5" x14ac:dyDescent="0.25">
      <c r="A14" s="8" t="s">
        <v>16</v>
      </c>
      <c r="B14" s="68"/>
      <c r="C14" s="69"/>
      <c r="D14" s="69"/>
      <c r="E14" s="70"/>
    </row>
    <row r="15" spans="1:5" x14ac:dyDescent="0.25">
      <c r="A15" s="6" t="s">
        <v>17</v>
      </c>
      <c r="B15" s="71"/>
      <c r="C15" s="72"/>
      <c r="D15" s="72"/>
      <c r="E15" s="73"/>
    </row>
    <row r="16" spans="1:5" x14ac:dyDescent="0.25">
      <c r="A16" s="8" t="s">
        <v>18</v>
      </c>
      <c r="B16" s="68"/>
      <c r="C16" s="69"/>
      <c r="D16" s="69"/>
      <c r="E16" s="70"/>
    </row>
    <row r="17" spans="1:5" x14ac:dyDescent="0.25">
      <c r="A17" s="6" t="s">
        <v>19</v>
      </c>
      <c r="B17" s="71"/>
      <c r="C17" s="72"/>
      <c r="D17" s="72"/>
      <c r="E17" s="73"/>
    </row>
    <row r="18" spans="1:5" x14ac:dyDescent="0.25">
      <c r="A18" s="8" t="s">
        <v>20</v>
      </c>
      <c r="B18" s="68"/>
      <c r="C18" s="69"/>
      <c r="D18" s="69"/>
      <c r="E18" s="70"/>
    </row>
    <row r="19" spans="1:5" x14ac:dyDescent="0.25">
      <c r="A19" s="6" t="s">
        <v>21</v>
      </c>
      <c r="B19" s="71"/>
      <c r="C19" s="72"/>
      <c r="D19" s="80"/>
      <c r="E19" s="73"/>
    </row>
    <row r="20" spans="1:5" x14ac:dyDescent="0.25">
      <c r="A20" s="8" t="s">
        <v>22</v>
      </c>
      <c r="B20" s="68"/>
      <c r="C20" s="69"/>
      <c r="D20" s="69"/>
      <c r="E20" s="70"/>
    </row>
    <row r="21" spans="1:5" x14ac:dyDescent="0.25">
      <c r="A21" s="6" t="s">
        <v>23</v>
      </c>
      <c r="B21" s="71"/>
      <c r="C21" s="72"/>
      <c r="D21" s="72"/>
      <c r="E21" s="73"/>
    </row>
    <row r="22" spans="1:5" x14ac:dyDescent="0.25">
      <c r="A22" s="8" t="s">
        <v>24</v>
      </c>
      <c r="B22" s="68"/>
      <c r="C22" s="69"/>
      <c r="D22" s="69"/>
      <c r="E22" s="70"/>
    </row>
    <row r="23" spans="1:5" x14ac:dyDescent="0.25">
      <c r="A23" s="6" t="s">
        <v>25</v>
      </c>
      <c r="B23" s="71"/>
      <c r="C23" s="72"/>
      <c r="D23" s="72"/>
      <c r="E23" s="73"/>
    </row>
    <row r="24" spans="1:5" x14ac:dyDescent="0.25">
      <c r="A24" s="8" t="s">
        <v>26</v>
      </c>
      <c r="B24" s="68"/>
      <c r="C24" s="69"/>
      <c r="D24" s="69"/>
      <c r="E24" s="70"/>
    </row>
    <row r="25" spans="1:5" x14ac:dyDescent="0.25">
      <c r="A25" s="6" t="s">
        <v>27</v>
      </c>
      <c r="B25" s="71"/>
      <c r="C25" s="72"/>
      <c r="D25" s="72"/>
      <c r="E25" s="73"/>
    </row>
    <row r="26" spans="1:5" x14ac:dyDescent="0.25">
      <c r="A26" s="8" t="s">
        <v>28</v>
      </c>
      <c r="B26" s="68"/>
      <c r="C26" s="69"/>
      <c r="D26" s="69"/>
      <c r="E26" s="70"/>
    </row>
    <row r="27" spans="1:5" x14ac:dyDescent="0.25">
      <c r="A27" s="6" t="s">
        <v>29</v>
      </c>
      <c r="B27" s="71"/>
      <c r="C27" s="72"/>
      <c r="D27" s="72"/>
      <c r="E27" s="73"/>
    </row>
    <row r="28" spans="1:5" x14ac:dyDescent="0.25">
      <c r="A28" s="8" t="s">
        <v>30</v>
      </c>
      <c r="B28" s="68"/>
      <c r="C28" s="69"/>
      <c r="D28" s="69"/>
      <c r="E28" s="70"/>
    </row>
    <row r="29" spans="1:5" x14ac:dyDescent="0.25">
      <c r="A29" s="6" t="s">
        <v>31</v>
      </c>
      <c r="B29" s="71"/>
      <c r="C29" s="72"/>
      <c r="D29" s="72"/>
      <c r="E29" s="73"/>
    </row>
    <row r="30" spans="1:5" x14ac:dyDescent="0.25">
      <c r="A30" s="8" t="s">
        <v>32</v>
      </c>
      <c r="B30" s="68"/>
      <c r="C30" s="69"/>
      <c r="D30" s="69"/>
      <c r="E30" s="70"/>
    </row>
    <row r="31" spans="1:5" x14ac:dyDescent="0.25">
      <c r="A31" s="6" t="s">
        <v>33</v>
      </c>
      <c r="B31" s="71"/>
      <c r="C31" s="72"/>
      <c r="D31" s="72"/>
      <c r="E31" s="73"/>
    </row>
    <row r="32" spans="1:5" x14ac:dyDescent="0.25">
      <c r="A32" s="8" t="s">
        <v>34</v>
      </c>
      <c r="B32" s="68"/>
      <c r="C32" s="69"/>
      <c r="D32" s="69"/>
      <c r="E32" s="70"/>
    </row>
    <row r="33" spans="1:5" x14ac:dyDescent="0.25">
      <c r="A33" s="6" t="s">
        <v>35</v>
      </c>
      <c r="B33" s="71"/>
      <c r="C33" s="72"/>
      <c r="D33" s="72"/>
      <c r="E33" s="73"/>
    </row>
    <row r="34" spans="1:5" x14ac:dyDescent="0.25">
      <c r="A34" s="8" t="s">
        <v>36</v>
      </c>
      <c r="B34" s="68"/>
      <c r="C34" s="69"/>
      <c r="D34" s="69"/>
      <c r="E34" s="70"/>
    </row>
    <row r="35" spans="1:5" x14ac:dyDescent="0.25">
      <c r="A35" s="6" t="s">
        <v>37</v>
      </c>
      <c r="B35" s="71"/>
      <c r="C35" s="72"/>
      <c r="D35" s="72"/>
      <c r="E35" s="73"/>
    </row>
    <row r="36" spans="1:5" x14ac:dyDescent="0.25">
      <c r="A36" s="8" t="s">
        <v>38</v>
      </c>
      <c r="B36" s="68"/>
      <c r="C36" s="69"/>
      <c r="D36" s="69"/>
      <c r="E36" s="70"/>
    </row>
    <row r="37" spans="1:5" x14ac:dyDescent="0.25">
      <c r="A37" s="6" t="s">
        <v>39</v>
      </c>
      <c r="B37" s="71"/>
      <c r="C37" s="72"/>
      <c r="D37" s="72"/>
      <c r="E37" s="73"/>
    </row>
    <row r="38" spans="1:5" x14ac:dyDescent="0.25">
      <c r="A38" s="8" t="s">
        <v>40</v>
      </c>
      <c r="B38" s="68"/>
      <c r="C38" s="69"/>
      <c r="D38" s="69"/>
      <c r="E38" s="70"/>
    </row>
    <row r="39" spans="1:5" x14ac:dyDescent="0.25">
      <c r="A39" s="6" t="s">
        <v>41</v>
      </c>
      <c r="B39" s="71"/>
      <c r="C39" s="72"/>
      <c r="D39" s="72"/>
      <c r="E39" s="73"/>
    </row>
    <row r="40" spans="1:5" x14ac:dyDescent="0.25">
      <c r="A40" s="8" t="s">
        <v>42</v>
      </c>
      <c r="B40" s="68"/>
      <c r="C40" s="69"/>
      <c r="D40" s="69"/>
      <c r="E40" s="70"/>
    </row>
    <row r="41" spans="1:5" x14ac:dyDescent="0.25">
      <c r="A41" s="6" t="s">
        <v>43</v>
      </c>
      <c r="B41" s="71"/>
      <c r="C41" s="72"/>
      <c r="D41" s="72"/>
      <c r="E41" s="73"/>
    </row>
    <row r="42" spans="1:5" x14ac:dyDescent="0.25">
      <c r="A42" s="8" t="s">
        <v>44</v>
      </c>
      <c r="B42" s="68"/>
      <c r="C42" s="69"/>
      <c r="D42" s="69"/>
      <c r="E42" s="70"/>
    </row>
    <row r="43" spans="1:5" x14ac:dyDescent="0.25">
      <c r="A43" s="6" t="s">
        <v>45</v>
      </c>
      <c r="B43" s="71"/>
      <c r="C43" s="72"/>
      <c r="D43" s="72"/>
      <c r="E43" s="73"/>
    </row>
    <row r="44" spans="1:5" ht="15.75" thickBot="1" x14ac:dyDescent="0.3">
      <c r="A44" s="8" t="s">
        <v>46</v>
      </c>
      <c r="B44" s="68"/>
      <c r="C44" s="69"/>
      <c r="D44" s="69"/>
      <c r="E44" s="70"/>
    </row>
    <row r="45" spans="1:5" ht="15.75" thickTop="1" x14ac:dyDescent="0.25">
      <c r="A45" s="10" t="s">
        <v>47</v>
      </c>
      <c r="B45" s="74"/>
      <c r="C45" s="75"/>
      <c r="D45" s="75"/>
      <c r="E45" s="76"/>
    </row>
    <row r="46" spans="1:5" x14ac:dyDescent="0.25">
      <c r="A46" s="9" t="s">
        <v>48</v>
      </c>
      <c r="B46" s="77"/>
      <c r="C46" s="78"/>
      <c r="D46" s="78"/>
      <c r="E46" s="79"/>
    </row>
    <row r="48" spans="1:5" ht="30" customHeight="1" x14ac:dyDescent="0.25">
      <c r="A48" s="228" t="s">
        <v>49</v>
      </c>
      <c r="B48" s="228"/>
      <c r="C48" s="228"/>
      <c r="D48" s="228"/>
      <c r="E48" s="228"/>
    </row>
    <row r="49" spans="1:5" x14ac:dyDescent="0.25">
      <c r="A49" s="5" t="s">
        <v>50</v>
      </c>
      <c r="B49" s="5"/>
      <c r="C49" s="5"/>
      <c r="D49" s="5"/>
      <c r="E49" s="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51"/>
  <sheetViews>
    <sheetView showZeros="0" workbookViewId="0">
      <selection activeCell="I27" sqref="I27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229" t="s">
        <v>0</v>
      </c>
      <c r="B1" s="230"/>
      <c r="C1" s="230"/>
      <c r="D1" s="230"/>
      <c r="E1" s="230"/>
    </row>
    <row r="2" spans="1:5" ht="18" customHeight="1" x14ac:dyDescent="0.3">
      <c r="A2" s="229" t="s">
        <v>1</v>
      </c>
      <c r="B2" s="234"/>
      <c r="C2" s="234"/>
      <c r="D2" s="234"/>
      <c r="E2" s="234"/>
    </row>
    <row r="3" spans="1:5" x14ac:dyDescent="0.25">
      <c r="A3" s="294" t="s">
        <v>2</v>
      </c>
      <c r="B3" s="235" t="s">
        <v>83</v>
      </c>
      <c r="C3" s="236"/>
      <c r="D3" s="236"/>
      <c r="E3" s="236"/>
    </row>
    <row r="4" spans="1:5" x14ac:dyDescent="0.25">
      <c r="A4" s="242"/>
      <c r="B4" s="242"/>
      <c r="C4" s="242"/>
      <c r="D4" s="242"/>
      <c r="E4" s="242"/>
    </row>
    <row r="5" spans="1:5" x14ac:dyDescent="0.25">
      <c r="A5" s="280"/>
      <c r="B5" s="231" t="s">
        <v>3</v>
      </c>
      <c r="C5" s="232"/>
      <c r="D5" s="232"/>
      <c r="E5" s="233"/>
    </row>
    <row r="6" spans="1:5" x14ac:dyDescent="0.25">
      <c r="A6" s="281" t="s">
        <v>4</v>
      </c>
      <c r="B6" s="278" t="s">
        <v>5</v>
      </c>
      <c r="C6" s="278" t="s">
        <v>6</v>
      </c>
      <c r="D6" s="278" t="s">
        <v>7</v>
      </c>
      <c r="E6" s="279" t="s">
        <v>8</v>
      </c>
    </row>
    <row r="7" spans="1:5" x14ac:dyDescent="0.25">
      <c r="A7" s="274" t="s">
        <v>9</v>
      </c>
      <c r="B7" s="282">
        <v>10507706759000</v>
      </c>
      <c r="C7" s="299">
        <v>20133000000000</v>
      </c>
      <c r="D7" s="283">
        <v>296798300000</v>
      </c>
      <c r="E7" s="284">
        <v>35093365000</v>
      </c>
    </row>
    <row r="8" spans="1:5" x14ac:dyDescent="0.25">
      <c r="A8" s="275" t="s">
        <v>10</v>
      </c>
      <c r="B8" s="285"/>
      <c r="C8" s="286"/>
      <c r="D8" s="286"/>
      <c r="E8" s="287"/>
    </row>
    <row r="9" spans="1:5" x14ac:dyDescent="0.25">
      <c r="A9" s="273" t="s">
        <v>11</v>
      </c>
      <c r="B9" s="288">
        <v>2864932.2</v>
      </c>
      <c r="C9" s="289"/>
      <c r="D9" s="289"/>
      <c r="E9" s="290">
        <v>0</v>
      </c>
    </row>
    <row r="10" spans="1:5" x14ac:dyDescent="0.25">
      <c r="A10" s="275" t="s">
        <v>12</v>
      </c>
      <c r="B10" s="285">
        <v>1470760</v>
      </c>
      <c r="C10" s="286"/>
      <c r="D10" s="286"/>
      <c r="E10" s="287">
        <v>0</v>
      </c>
    </row>
    <row r="11" spans="1:5" x14ac:dyDescent="0.25">
      <c r="A11" s="273" t="s">
        <v>13</v>
      </c>
      <c r="B11" s="288">
        <v>1696206.7</v>
      </c>
      <c r="C11" s="289"/>
      <c r="D11" s="289">
        <v>2332229.2000000002</v>
      </c>
      <c r="E11" s="290">
        <v>0</v>
      </c>
    </row>
    <row r="12" spans="1:5" x14ac:dyDescent="0.25">
      <c r="A12" s="275" t="s">
        <v>14</v>
      </c>
      <c r="B12" s="285"/>
      <c r="C12" s="286"/>
      <c r="D12" s="286"/>
      <c r="E12" s="287">
        <v>0</v>
      </c>
    </row>
    <row r="13" spans="1:5" x14ac:dyDescent="0.25">
      <c r="A13" s="273" t="s">
        <v>15</v>
      </c>
      <c r="B13" s="288"/>
      <c r="C13" s="289"/>
      <c r="D13" s="289"/>
      <c r="E13" s="290"/>
    </row>
    <row r="14" spans="1:5" x14ac:dyDescent="0.25">
      <c r="A14" s="275" t="s">
        <v>16</v>
      </c>
      <c r="B14" s="285"/>
      <c r="C14" s="286"/>
      <c r="D14" s="286"/>
      <c r="E14" s="287">
        <v>0</v>
      </c>
    </row>
    <row r="15" spans="1:5" x14ac:dyDescent="0.25">
      <c r="A15" s="273" t="s">
        <v>17</v>
      </c>
      <c r="B15" s="288">
        <v>19849978.699999999</v>
      </c>
      <c r="C15" s="289"/>
      <c r="D15" s="289"/>
      <c r="E15" s="290">
        <v>0</v>
      </c>
    </row>
    <row r="16" spans="1:5" x14ac:dyDescent="0.25">
      <c r="A16" s="275" t="s">
        <v>18</v>
      </c>
      <c r="B16" s="285">
        <v>64942440.658</v>
      </c>
      <c r="C16" s="286">
        <v>220000</v>
      </c>
      <c r="D16" s="286">
        <v>36661222</v>
      </c>
      <c r="E16" s="287">
        <v>6453359</v>
      </c>
    </row>
    <row r="17" spans="1:5" x14ac:dyDescent="0.25">
      <c r="A17" s="273" t="s">
        <v>19</v>
      </c>
      <c r="B17" s="288">
        <v>9732873.8000000007</v>
      </c>
      <c r="C17" s="289"/>
      <c r="D17" s="289"/>
      <c r="E17" s="290">
        <v>0</v>
      </c>
    </row>
    <row r="18" spans="1:5" x14ac:dyDescent="0.25">
      <c r="A18" s="275" t="s">
        <v>20</v>
      </c>
      <c r="B18" s="285">
        <v>194057.46400000001</v>
      </c>
      <c r="C18" s="286"/>
      <c r="D18" s="286"/>
      <c r="E18" s="287">
        <v>1289676.22</v>
      </c>
    </row>
    <row r="19" spans="1:5" x14ac:dyDescent="0.25">
      <c r="A19" s="273" t="s">
        <v>21</v>
      </c>
      <c r="B19" s="288">
        <v>248768.5</v>
      </c>
      <c r="C19" s="289"/>
      <c r="D19" s="298"/>
      <c r="E19" s="290">
        <v>66915.3</v>
      </c>
    </row>
    <row r="20" spans="1:5" x14ac:dyDescent="0.25">
      <c r="A20" s="275" t="s">
        <v>22</v>
      </c>
      <c r="B20" s="285"/>
      <c r="C20" s="286"/>
      <c r="D20" s="286"/>
      <c r="E20" s="287">
        <v>66915.3</v>
      </c>
    </row>
    <row r="21" spans="1:5" x14ac:dyDescent="0.25">
      <c r="A21" s="273" t="s">
        <v>23</v>
      </c>
      <c r="B21" s="288">
        <v>85490</v>
      </c>
      <c r="C21" s="289"/>
      <c r="D21" s="289"/>
      <c r="E21" s="290">
        <v>0</v>
      </c>
    </row>
    <row r="22" spans="1:5" x14ac:dyDescent="0.25">
      <c r="A22" s="275" t="s">
        <v>24</v>
      </c>
      <c r="B22" s="285"/>
      <c r="C22" s="286"/>
      <c r="D22" s="286"/>
      <c r="E22" s="287"/>
    </row>
    <row r="23" spans="1:5" x14ac:dyDescent="0.25">
      <c r="A23" s="273" t="s">
        <v>25</v>
      </c>
      <c r="B23" s="288">
        <v>271953</v>
      </c>
      <c r="C23" s="289"/>
      <c r="D23" s="289"/>
      <c r="E23" s="290">
        <v>0</v>
      </c>
    </row>
    <row r="24" spans="1:5" x14ac:dyDescent="0.25">
      <c r="A24" s="275" t="s">
        <v>26</v>
      </c>
      <c r="B24" s="285"/>
      <c r="C24" s="286"/>
      <c r="D24" s="286"/>
      <c r="E24" s="287">
        <v>0</v>
      </c>
    </row>
    <row r="25" spans="1:5" x14ac:dyDescent="0.25">
      <c r="A25" s="273" t="s">
        <v>27</v>
      </c>
      <c r="B25" s="288"/>
      <c r="C25" s="289"/>
      <c r="D25" s="289"/>
      <c r="E25" s="290"/>
    </row>
    <row r="26" spans="1:5" x14ac:dyDescent="0.25">
      <c r="A26" s="275" t="s">
        <v>28</v>
      </c>
      <c r="B26" s="285">
        <v>270423.7</v>
      </c>
      <c r="C26" s="286">
        <v>105000</v>
      </c>
      <c r="D26" s="286"/>
      <c r="E26" s="287">
        <v>0</v>
      </c>
    </row>
    <row r="27" spans="1:5" x14ac:dyDescent="0.25">
      <c r="A27" s="273" t="s">
        <v>29</v>
      </c>
      <c r="B27" s="288">
        <v>52868</v>
      </c>
      <c r="C27" s="289"/>
      <c r="D27" s="289"/>
      <c r="E27" s="290">
        <v>0</v>
      </c>
    </row>
    <row r="28" spans="1:5" x14ac:dyDescent="0.25">
      <c r="A28" s="275" t="s">
        <v>30</v>
      </c>
      <c r="B28" s="285"/>
      <c r="C28" s="286"/>
      <c r="D28" s="286"/>
      <c r="E28" s="287"/>
    </row>
    <row r="29" spans="1:5" x14ac:dyDescent="0.25">
      <c r="A29" s="273" t="s">
        <v>31</v>
      </c>
      <c r="B29" s="288">
        <v>19988530.5</v>
      </c>
      <c r="C29" s="289"/>
      <c r="D29" s="289"/>
      <c r="E29" s="290">
        <v>0</v>
      </c>
    </row>
    <row r="30" spans="1:5" x14ac:dyDescent="0.25">
      <c r="A30" s="275" t="s">
        <v>32</v>
      </c>
      <c r="B30" s="285">
        <v>2140159.6</v>
      </c>
      <c r="C30" s="286"/>
      <c r="D30" s="286"/>
      <c r="E30" s="287"/>
    </row>
    <row r="31" spans="1:5" x14ac:dyDescent="0.25">
      <c r="A31" s="273" t="s">
        <v>33</v>
      </c>
      <c r="B31" s="288">
        <v>115337920.8</v>
      </c>
      <c r="C31" s="289"/>
      <c r="D31" s="289"/>
      <c r="E31" s="290">
        <v>0</v>
      </c>
    </row>
    <row r="32" spans="1:5" x14ac:dyDescent="0.25">
      <c r="A32" s="275" t="s">
        <v>34</v>
      </c>
      <c r="B32" s="285">
        <v>34853310.200000003</v>
      </c>
      <c r="C32" s="286"/>
      <c r="D32" s="286"/>
      <c r="E32" s="287">
        <v>0</v>
      </c>
    </row>
    <row r="33" spans="1:5" x14ac:dyDescent="0.25">
      <c r="A33" s="273" t="s">
        <v>35</v>
      </c>
      <c r="B33" s="288">
        <v>17961546.18</v>
      </c>
      <c r="C33" s="289">
        <v>1143000</v>
      </c>
      <c r="D33" s="289"/>
      <c r="E33" s="290"/>
    </row>
    <row r="34" spans="1:5" s="62" customFormat="1" x14ac:dyDescent="0.25">
      <c r="A34" s="275" t="s">
        <v>36</v>
      </c>
      <c r="B34" s="285">
        <v>3336124.2</v>
      </c>
      <c r="C34" s="286">
        <v>34000</v>
      </c>
      <c r="D34" s="286"/>
      <c r="E34" s="287"/>
    </row>
    <row r="35" spans="1:5" x14ac:dyDescent="0.25">
      <c r="A35" s="273" t="s">
        <v>37</v>
      </c>
      <c r="B35" s="288">
        <v>3042465.9</v>
      </c>
      <c r="C35" s="289"/>
      <c r="D35" s="289"/>
      <c r="E35" s="290">
        <v>0</v>
      </c>
    </row>
    <row r="36" spans="1:5" x14ac:dyDescent="0.25">
      <c r="A36" s="275" t="s">
        <v>38</v>
      </c>
      <c r="B36" s="285">
        <v>155049.5</v>
      </c>
      <c r="C36" s="286"/>
      <c r="D36" s="286"/>
      <c r="E36" s="287">
        <v>0</v>
      </c>
    </row>
    <row r="37" spans="1:5" x14ac:dyDescent="0.25">
      <c r="A37" s="273" t="s">
        <v>39</v>
      </c>
      <c r="B37" s="288">
        <v>105618</v>
      </c>
      <c r="C37" s="289"/>
      <c r="D37" s="289"/>
      <c r="E37" s="290">
        <v>0</v>
      </c>
    </row>
    <row r="38" spans="1:5" x14ac:dyDescent="0.25">
      <c r="A38" s="275" t="s">
        <v>40</v>
      </c>
      <c r="B38" s="285"/>
      <c r="C38" s="286"/>
      <c r="D38" s="286"/>
      <c r="E38" s="287"/>
    </row>
    <row r="39" spans="1:5" x14ac:dyDescent="0.25">
      <c r="A39" s="273" t="s">
        <v>41</v>
      </c>
      <c r="B39" s="288">
        <v>37680376.351000004</v>
      </c>
      <c r="C39" s="289"/>
      <c r="D39" s="289"/>
      <c r="E39" s="290">
        <v>311873</v>
      </c>
    </row>
    <row r="40" spans="1:5" x14ac:dyDescent="0.25">
      <c r="A40" s="275" t="s">
        <v>42</v>
      </c>
      <c r="B40" s="285"/>
      <c r="C40" s="286"/>
      <c r="D40" s="286"/>
      <c r="E40" s="287">
        <v>0</v>
      </c>
    </row>
    <row r="41" spans="1:5" x14ac:dyDescent="0.25">
      <c r="A41" s="273" t="s">
        <v>43</v>
      </c>
      <c r="B41" s="288"/>
      <c r="C41" s="289"/>
      <c r="D41" s="289"/>
      <c r="E41" s="290">
        <v>0</v>
      </c>
    </row>
    <row r="42" spans="1:5" x14ac:dyDescent="0.25">
      <c r="A42" s="275" t="s">
        <v>44</v>
      </c>
      <c r="B42" s="285"/>
      <c r="C42" s="286"/>
      <c r="D42" s="286"/>
      <c r="E42" s="287">
        <v>0</v>
      </c>
    </row>
    <row r="43" spans="1:5" x14ac:dyDescent="0.25">
      <c r="A43" s="273" t="s">
        <v>45</v>
      </c>
      <c r="B43" s="288"/>
      <c r="C43" s="289"/>
      <c r="D43" s="289"/>
      <c r="E43" s="290">
        <v>0</v>
      </c>
    </row>
    <row r="44" spans="1:5" ht="15.75" thickBot="1" x14ac:dyDescent="0.3">
      <c r="A44" s="275" t="s">
        <v>46</v>
      </c>
      <c r="B44" s="285"/>
      <c r="C44" s="286"/>
      <c r="D44" s="286"/>
      <c r="E44" s="287"/>
    </row>
    <row r="45" spans="1:5" ht="15.75" thickTop="1" x14ac:dyDescent="0.25">
      <c r="A45" s="277" t="s">
        <v>47</v>
      </c>
      <c r="B45" s="291">
        <v>336281853.95299995</v>
      </c>
      <c r="C45" s="292">
        <v>1502000</v>
      </c>
      <c r="D45" s="292">
        <v>38993451.200000003</v>
      </c>
      <c r="E45" s="293">
        <v>8188738.8199999994</v>
      </c>
    </row>
    <row r="46" spans="1:5" x14ac:dyDescent="0.25">
      <c r="A46" s="276" t="s">
        <v>48</v>
      </c>
      <c r="B46" s="295">
        <v>52624673.94625777</v>
      </c>
      <c r="C46" s="296">
        <v>142637.93995859212</v>
      </c>
      <c r="D46" s="296">
        <v>8793646.5253968257</v>
      </c>
      <c r="E46" s="297">
        <v>1869439.6194979351</v>
      </c>
    </row>
    <row r="47" spans="1:5" x14ac:dyDescent="0.25">
      <c r="A47" s="264"/>
      <c r="B47" s="111"/>
      <c r="C47" s="111"/>
      <c r="D47" s="111"/>
      <c r="E47" s="111"/>
    </row>
    <row r="48" spans="1:5" ht="15" customHeight="1" x14ac:dyDescent="0.25">
      <c r="A48" s="228" t="s">
        <v>49</v>
      </c>
      <c r="B48" s="228"/>
      <c r="C48" s="228"/>
      <c r="D48" s="228"/>
      <c r="E48" s="228"/>
    </row>
    <row r="49" spans="1:5" ht="30" customHeight="1" x14ac:dyDescent="0.25">
      <c r="A49" s="272" t="s">
        <v>69</v>
      </c>
      <c r="B49" s="271"/>
      <c r="C49" s="271"/>
      <c r="D49" s="271"/>
      <c r="E49" s="271"/>
    </row>
    <row r="50" spans="1:5" x14ac:dyDescent="0.25">
      <c r="A50" s="26"/>
      <c r="B50" s="26"/>
      <c r="C50" s="26"/>
      <c r="D50" s="26"/>
      <c r="E50" s="26"/>
    </row>
    <row r="51" spans="1:5" x14ac:dyDescent="0.25">
      <c r="A51" s="14"/>
      <c r="B51" s="26"/>
      <c r="C51" s="26"/>
      <c r="D51" s="26"/>
      <c r="E51" s="26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3"/>
  <sheetViews>
    <sheetView showZeros="0" workbookViewId="0">
      <selection activeCell="I20" sqref="I20"/>
    </sheetView>
  </sheetViews>
  <sheetFormatPr baseColWidth="10" defaultRowHeight="15" x14ac:dyDescent="0.25"/>
  <cols>
    <col min="1" max="1" width="13.7109375" customWidth="1"/>
    <col min="2" max="2" width="16.7109375" bestFit="1" customWidth="1"/>
    <col min="3" max="4" width="14.5703125" bestFit="1" customWidth="1"/>
    <col min="5" max="5" width="13.5703125" bestFit="1" customWidth="1"/>
  </cols>
  <sheetData>
    <row r="1" spans="1:5" x14ac:dyDescent="0.25">
      <c r="A1" s="2" t="s">
        <v>51</v>
      </c>
    </row>
    <row r="2" spans="1:5" x14ac:dyDescent="0.25">
      <c r="B2" t="s">
        <v>52</v>
      </c>
      <c r="C2" t="s">
        <v>6</v>
      </c>
      <c r="D2" t="s">
        <v>7</v>
      </c>
      <c r="E2" t="s">
        <v>8</v>
      </c>
    </row>
    <row r="3" spans="1:5" x14ac:dyDescent="0.25">
      <c r="A3" t="s">
        <v>53</v>
      </c>
      <c r="B3" s="3">
        <f>Januar!B$7</f>
        <v>29485700000</v>
      </c>
      <c r="C3" s="3">
        <f>Januar!C$7</f>
        <v>1700000000000</v>
      </c>
      <c r="D3" s="3">
        <f>Januar!D$7</f>
        <v>20169000000</v>
      </c>
      <c r="E3" s="3">
        <f>Januar!E$7</f>
        <v>973440000</v>
      </c>
    </row>
    <row r="4" spans="1:5" x14ac:dyDescent="0.25">
      <c r="A4" t="s">
        <v>54</v>
      </c>
      <c r="B4" s="3">
        <f>Februar!B$7</f>
        <v>26021100000</v>
      </c>
      <c r="C4" s="3">
        <f>Februar!C$7</f>
        <v>2100000000000</v>
      </c>
      <c r="D4" s="3">
        <f>Februar!D$7</f>
        <v>28019200000</v>
      </c>
      <c r="E4" s="3">
        <f>Februar!E$7</f>
        <v>2008300000</v>
      </c>
    </row>
    <row r="5" spans="1:5" x14ac:dyDescent="0.25">
      <c r="A5" t="s">
        <v>55</v>
      </c>
      <c r="B5" s="3">
        <f>März!B$7</f>
        <v>1909565451000</v>
      </c>
      <c r="C5" s="3">
        <f>März!C$7</f>
        <v>390000000000</v>
      </c>
      <c r="D5" s="3">
        <f>März!D$7</f>
        <v>32358900000</v>
      </c>
      <c r="E5" s="3">
        <f>März!E$7</f>
        <v>4406640000</v>
      </c>
    </row>
    <row r="6" spans="1:5" x14ac:dyDescent="0.25">
      <c r="A6" t="s">
        <v>56</v>
      </c>
      <c r="B6" s="3">
        <f>April!B$7</f>
        <v>2002718600000</v>
      </c>
      <c r="C6" s="3">
        <f>April!C$7</f>
        <v>9600000000000</v>
      </c>
      <c r="D6" s="3">
        <f>April!D$7</f>
        <v>85489000000</v>
      </c>
      <c r="E6" s="3">
        <f>April!E$7</f>
        <v>1367500000</v>
      </c>
    </row>
    <row r="7" spans="1:5" x14ac:dyDescent="0.25">
      <c r="A7" t="s">
        <v>57</v>
      </c>
      <c r="B7" s="3">
        <f>Mai!B$7</f>
        <v>1910172950000</v>
      </c>
      <c r="C7" s="3">
        <f>Mai!C$7</f>
        <v>5500000000000</v>
      </c>
      <c r="D7" s="3">
        <f>Mai!D$7</f>
        <v>52321800000</v>
      </c>
      <c r="E7" s="3">
        <f>Mai!E$7</f>
        <v>6217825000</v>
      </c>
    </row>
    <row r="8" spans="1:5" x14ac:dyDescent="0.25">
      <c r="A8" t="s">
        <v>58</v>
      </c>
      <c r="B8" s="3">
        <f>Juni!B$7</f>
        <v>1489615890000</v>
      </c>
      <c r="C8" s="3">
        <f>Juni!C$7</f>
        <v>650000000000</v>
      </c>
      <c r="D8" s="3">
        <f>Juni!D$7</f>
        <v>13478400000</v>
      </c>
      <c r="E8" s="3">
        <f>Juni!E$7</f>
        <v>721240000</v>
      </c>
    </row>
    <row r="9" spans="1:5" x14ac:dyDescent="0.25">
      <c r="A9" t="s">
        <v>59</v>
      </c>
      <c r="B9" s="3">
        <f>Juli!B$7</f>
        <v>592823108000</v>
      </c>
      <c r="C9" s="3">
        <f>Juli!C$7</f>
        <v>58000000000</v>
      </c>
      <c r="D9" s="3">
        <f>Juli!D$7</f>
        <v>19785600000</v>
      </c>
      <c r="E9" s="3">
        <f>Juli!E$7</f>
        <v>745290000</v>
      </c>
    </row>
    <row r="10" spans="1:5" x14ac:dyDescent="0.25">
      <c r="A10" t="s">
        <v>60</v>
      </c>
      <c r="B10" s="3">
        <f>August!B$7</f>
        <v>971877040000</v>
      </c>
      <c r="C10" s="3">
        <f>August!C$7</f>
        <v>33000000000</v>
      </c>
      <c r="D10" s="3">
        <f>August!D$7</f>
        <v>16272000000</v>
      </c>
      <c r="E10" s="3">
        <f>August!E$7</f>
        <v>1110200000</v>
      </c>
    </row>
    <row r="11" spans="1:5" x14ac:dyDescent="0.25">
      <c r="A11" t="s">
        <v>61</v>
      </c>
      <c r="B11" s="3">
        <f>September!B$7</f>
        <v>22770320000</v>
      </c>
      <c r="C11" s="3">
        <f>September!C$7</f>
        <v>50000000000</v>
      </c>
      <c r="D11" s="3">
        <f>September!D$7</f>
        <v>28904400000</v>
      </c>
      <c r="E11" s="3">
        <f>September!E$7</f>
        <v>11263560000</v>
      </c>
    </row>
    <row r="12" spans="1:5" x14ac:dyDescent="0.25">
      <c r="A12" t="s">
        <v>62</v>
      </c>
      <c r="B12" s="3">
        <f>Oktober!B$7</f>
        <v>1552656600000</v>
      </c>
      <c r="C12" s="3">
        <f>Oktober!C$7</f>
        <v>52000000000</v>
      </c>
      <c r="D12" s="3">
        <f>Oktober!D$7</f>
        <v>0</v>
      </c>
      <c r="E12" s="3">
        <f>Oktober!E$7</f>
        <v>6279370000</v>
      </c>
    </row>
    <row r="13" spans="1:5" x14ac:dyDescent="0.25">
      <c r="A13" t="s">
        <v>63</v>
      </c>
      <c r="B13" s="3">
        <f>November!B$7</f>
        <v>0</v>
      </c>
      <c r="C13" s="3">
        <f>November!C$7</f>
        <v>0</v>
      </c>
      <c r="D13" s="3">
        <f>November!D$7</f>
        <v>0</v>
      </c>
      <c r="E13" s="3">
        <f>November!E$7</f>
        <v>0</v>
      </c>
    </row>
    <row r="14" spans="1:5" x14ac:dyDescent="0.25">
      <c r="A14" t="s">
        <v>64</v>
      </c>
      <c r="B14" s="3">
        <f>Dezember!B$7</f>
        <v>0</v>
      </c>
      <c r="C14" s="3">
        <f>Dezember!C$7</f>
        <v>0</v>
      </c>
      <c r="D14" s="3">
        <f>Dezember!D$7</f>
        <v>0</v>
      </c>
      <c r="E14" s="3">
        <f>Dezember!E$7</f>
        <v>0</v>
      </c>
    </row>
    <row r="15" spans="1:5" x14ac:dyDescent="0.25">
      <c r="B15" s="4"/>
      <c r="C15" s="4"/>
      <c r="D15" s="4"/>
      <c r="E15" s="4"/>
    </row>
    <row r="16" spans="1:5" x14ac:dyDescent="0.25">
      <c r="A16" t="s">
        <v>65</v>
      </c>
      <c r="B16" s="3">
        <f>Jahressumme!B$7</f>
        <v>10507706759000</v>
      </c>
      <c r="C16" s="3">
        <f>Jahressumme!C$7</f>
        <v>20133000000000</v>
      </c>
      <c r="D16" s="3">
        <f>Jahressumme!D$7</f>
        <v>296798300000</v>
      </c>
      <c r="E16" s="3">
        <f>Jahressumme!E$7</f>
        <v>35093365000</v>
      </c>
    </row>
    <row r="18" spans="1:9" x14ac:dyDescent="0.25">
      <c r="A18" s="2" t="s">
        <v>66</v>
      </c>
      <c r="B18" s="241" t="s">
        <v>68</v>
      </c>
      <c r="C18" s="241"/>
      <c r="D18" s="241"/>
      <c r="E18" s="241"/>
      <c r="F18" s="241" t="s">
        <v>67</v>
      </c>
      <c r="G18" s="241"/>
      <c r="H18" s="241"/>
      <c r="I18" s="241"/>
    </row>
    <row r="19" spans="1:9" x14ac:dyDescent="0.25">
      <c r="A19" s="1"/>
      <c r="B19" s="1" t="s">
        <v>52</v>
      </c>
      <c r="C19" s="1" t="s">
        <v>6</v>
      </c>
      <c r="D19" s="1" t="s">
        <v>7</v>
      </c>
      <c r="E19" s="1" t="s">
        <v>8</v>
      </c>
      <c r="F19" s="1" t="s">
        <v>52</v>
      </c>
      <c r="G19" s="1" t="s">
        <v>6</v>
      </c>
      <c r="H19" s="1" t="s">
        <v>7</v>
      </c>
      <c r="I19" s="1" t="s">
        <v>8</v>
      </c>
    </row>
    <row r="20" spans="1:9" x14ac:dyDescent="0.25">
      <c r="A20" s="1" t="s">
        <v>53</v>
      </c>
      <c r="B20" s="3">
        <f>Januar!B$45</f>
        <v>9811763.8839999996</v>
      </c>
      <c r="C20" s="3">
        <f>Januar!C$45</f>
        <v>110000</v>
      </c>
      <c r="D20" s="3">
        <f>Januar!D$45</f>
        <v>453014</v>
      </c>
      <c r="E20" s="3">
        <f>Januar!E$45</f>
        <v>431308.79999999999</v>
      </c>
      <c r="F20" s="3">
        <f>Januar!B$46</f>
        <v>2015850.3739736488</v>
      </c>
      <c r="G20" s="3">
        <f>Januar!C$46</f>
        <v>7857.1428571428569</v>
      </c>
      <c r="H20" s="3">
        <f>Januar!D$46</f>
        <v>107860.47619047618</v>
      </c>
      <c r="I20" s="3">
        <f>Januar!E$46</f>
        <v>103539.42857142857</v>
      </c>
    </row>
    <row r="21" spans="1:9" x14ac:dyDescent="0.25">
      <c r="A21" s="1" t="s">
        <v>54</v>
      </c>
      <c r="B21" s="3">
        <f>Februar!B$45</f>
        <v>7071477.608</v>
      </c>
      <c r="C21" s="3">
        <f>Februar!C$45</f>
        <v>135000</v>
      </c>
      <c r="D21" s="3">
        <f>Februar!D$45</f>
        <v>1014104</v>
      </c>
      <c r="E21" s="3">
        <f>Februar!E$45</f>
        <v>317870</v>
      </c>
      <c r="F21" s="3">
        <f>Februar!B$46</f>
        <v>1363718.750796512</v>
      </c>
      <c r="G21" s="3">
        <f>Februar!C$46</f>
        <v>7180.9006211180131</v>
      </c>
      <c r="H21" s="3">
        <f>Februar!D$46</f>
        <v>241453.33333333334</v>
      </c>
      <c r="I21" s="3">
        <f>Februar!E$46</f>
        <v>75683.333333333328</v>
      </c>
    </row>
    <row r="22" spans="1:9" x14ac:dyDescent="0.25">
      <c r="A22" s="1" t="s">
        <v>55</v>
      </c>
      <c r="B22" s="3">
        <f>März!B$45</f>
        <v>29946914</v>
      </c>
      <c r="C22" s="3">
        <f>März!C$45</f>
        <v>32000</v>
      </c>
      <c r="D22" s="3">
        <f>März!D$45</f>
        <v>965901</v>
      </c>
      <c r="E22" s="3">
        <f>März!E$45</f>
        <v>1867316</v>
      </c>
      <c r="F22" s="3">
        <f>März!B$46</f>
        <v>3521297.9793980001</v>
      </c>
      <c r="G22" s="3">
        <f>März!C$46</f>
        <v>34.782608695652172</v>
      </c>
      <c r="H22" s="3">
        <f>März!D$46</f>
        <v>229976.42857142858</v>
      </c>
      <c r="I22" s="3">
        <f>März!E$46</f>
        <v>292882.29885057471</v>
      </c>
    </row>
    <row r="23" spans="1:9" x14ac:dyDescent="0.25">
      <c r="A23" s="1" t="s">
        <v>56</v>
      </c>
      <c r="B23" s="3">
        <f>April!B$45</f>
        <v>17146249.628000002</v>
      </c>
      <c r="C23" s="3">
        <f>April!C$45</f>
        <v>38000</v>
      </c>
      <c r="D23" s="3">
        <f>April!D$45</f>
        <v>2124321</v>
      </c>
      <c r="E23" s="3">
        <f>April!E$45</f>
        <v>414626</v>
      </c>
      <c r="F23" s="3">
        <f>April!B$46</f>
        <v>3071675.1735539199</v>
      </c>
      <c r="G23" s="3">
        <f>April!C$46</f>
        <v>41.304347826086953</v>
      </c>
      <c r="H23" s="3">
        <f>April!D$46</f>
        <v>505790.71428571426</v>
      </c>
      <c r="I23" s="3">
        <f>April!E$46</f>
        <v>98720.476190476184</v>
      </c>
    </row>
    <row r="24" spans="1:9" x14ac:dyDescent="0.25">
      <c r="A24" s="1" t="s">
        <v>57</v>
      </c>
      <c r="B24" s="3">
        <f>Mai!B$45</f>
        <v>64299162</v>
      </c>
      <c r="C24" s="3">
        <f>Mai!C$45</f>
        <v>253000</v>
      </c>
      <c r="D24" s="3">
        <f>Mai!D$45</f>
        <v>23627803.199999999</v>
      </c>
      <c r="E24" s="3">
        <f>Mai!E$45</f>
        <v>2586175</v>
      </c>
      <c r="F24" s="3">
        <f>Mai!B$46</f>
        <v>10976969.492379749</v>
      </c>
      <c r="G24" s="3">
        <f>Mai!C$46</f>
        <v>54738.095238095237</v>
      </c>
      <c r="H24" s="3">
        <f>Mai!D$46</f>
        <v>5135158.9063492063</v>
      </c>
      <c r="I24" s="3">
        <f>Mai!E$46</f>
        <v>615755.95238095243</v>
      </c>
    </row>
    <row r="25" spans="1:9" x14ac:dyDescent="0.25">
      <c r="A25" s="1" t="s">
        <v>58</v>
      </c>
      <c r="B25" s="3">
        <f>Juni!B$45</f>
        <v>52571423.140000001</v>
      </c>
      <c r="C25" s="3">
        <f>Juni!C$45</f>
        <v>734000</v>
      </c>
      <c r="D25" s="3">
        <f>Juni!D$45</f>
        <v>4372704</v>
      </c>
      <c r="E25" s="3">
        <f>Juni!E$45</f>
        <v>779844.65999999992</v>
      </c>
      <c r="F25" s="3">
        <f>Juni!B$46</f>
        <v>7755226.8321160665</v>
      </c>
      <c r="G25" s="3">
        <f>Juni!C$46</f>
        <v>58500</v>
      </c>
      <c r="H25" s="3">
        <f>Juni!D$46</f>
        <v>1041120</v>
      </c>
      <c r="I25" s="3">
        <f>Juni!E$46</f>
        <v>229083.45089267055</v>
      </c>
    </row>
    <row r="26" spans="1:9" x14ac:dyDescent="0.25">
      <c r="A26" s="1" t="s">
        <v>59</v>
      </c>
      <c r="B26" s="3">
        <f>Juli!B$45</f>
        <v>23642278.310000002</v>
      </c>
      <c r="C26" s="3">
        <f>Juli!C$45</f>
        <v>200000</v>
      </c>
      <c r="D26" s="3">
        <f>Juli!D$45</f>
        <v>1999628</v>
      </c>
      <c r="E26" s="3">
        <f>Juli!E$45</f>
        <v>76635</v>
      </c>
      <c r="F26" s="3">
        <f>Juli!B$46</f>
        <v>4328488.6287561525</v>
      </c>
      <c r="G26" s="3">
        <f>Juli!C$46</f>
        <v>14285.714285714286</v>
      </c>
      <c r="H26" s="3">
        <f>Juli!D$46</f>
        <v>476101.90476190473</v>
      </c>
      <c r="I26" s="3">
        <f>Juli!E$46</f>
        <v>18246.428571428572</v>
      </c>
    </row>
    <row r="27" spans="1:9" x14ac:dyDescent="0.25">
      <c r="A27" s="1" t="s">
        <v>60</v>
      </c>
      <c r="B27" s="3">
        <f>August!B$45</f>
        <v>30166997.68</v>
      </c>
      <c r="C27" s="3">
        <f>August!C$45</f>
        <v>0</v>
      </c>
      <c r="D27" s="3">
        <f>August!D$45</f>
        <v>1674000</v>
      </c>
      <c r="E27" s="3">
        <f>August!E$45</f>
        <v>231595</v>
      </c>
      <c r="F27" s="3">
        <f>August!B$46</f>
        <v>5486781.6842638906</v>
      </c>
      <c r="G27" s="3">
        <f>August!C$46</f>
        <v>0</v>
      </c>
      <c r="H27" s="3">
        <f>August!D$46</f>
        <v>398571.42857142858</v>
      </c>
      <c r="I27" s="3">
        <f>August!E$46</f>
        <v>60955.555555555547</v>
      </c>
    </row>
    <row r="28" spans="1:9" x14ac:dyDescent="0.25">
      <c r="A28" s="1" t="s">
        <v>61</v>
      </c>
      <c r="B28" s="3">
        <f>September!B$45</f>
        <v>57774840.452000007</v>
      </c>
      <c r="C28" s="3">
        <f>September!C$45</f>
        <v>0</v>
      </c>
      <c r="D28" s="3">
        <f>September!D$45</f>
        <v>2761976</v>
      </c>
      <c r="E28" s="3">
        <f>September!E$45</f>
        <v>1213030.3600000001</v>
      </c>
      <c r="F28" s="3">
        <f>September!B$46</f>
        <v>8546765.5098364484</v>
      </c>
      <c r="G28" s="3">
        <f>September!C$46</f>
        <v>0</v>
      </c>
      <c r="H28" s="3">
        <f>September!D$46</f>
        <v>657613.33333333337</v>
      </c>
      <c r="I28" s="3">
        <f>September!E$46</f>
        <v>310206.50467532466</v>
      </c>
    </row>
    <row r="29" spans="1:9" x14ac:dyDescent="0.25">
      <c r="A29" s="1" t="s">
        <v>62</v>
      </c>
      <c r="B29" s="3">
        <f>Oktober!B$45</f>
        <v>43850747.250999995</v>
      </c>
      <c r="C29" s="3">
        <f>Oktober!C$45</f>
        <v>0</v>
      </c>
      <c r="D29" s="3">
        <f>Oktober!D$45</f>
        <v>0</v>
      </c>
      <c r="E29" s="3">
        <f>Oktober!E$45</f>
        <v>270338</v>
      </c>
      <c r="F29" s="3">
        <f>Oktober!B$46</f>
        <v>5557899.5211833883</v>
      </c>
      <c r="G29" s="3">
        <f>Oktober!C$46</f>
        <v>0</v>
      </c>
      <c r="H29" s="3">
        <f>Oktober!D$46</f>
        <v>0</v>
      </c>
      <c r="I29" s="3">
        <f>Oktober!E$46</f>
        <v>64366.190476190473</v>
      </c>
    </row>
    <row r="30" spans="1:9" x14ac:dyDescent="0.25">
      <c r="A30" s="1" t="s">
        <v>63</v>
      </c>
      <c r="B30" s="3">
        <f>November!B$45</f>
        <v>0</v>
      </c>
      <c r="C30" s="3">
        <f>November!C$45</f>
        <v>0</v>
      </c>
      <c r="D30" s="3">
        <f>November!D$45</f>
        <v>0</v>
      </c>
      <c r="E30" s="3">
        <f>November!E$45</f>
        <v>0</v>
      </c>
      <c r="F30" s="3">
        <f>November!B$46</f>
        <v>0</v>
      </c>
      <c r="G30" s="3">
        <f>November!C$46</f>
        <v>0</v>
      </c>
      <c r="H30" s="3">
        <f>November!D$46</f>
        <v>0</v>
      </c>
      <c r="I30" s="3">
        <f>November!E$46</f>
        <v>0</v>
      </c>
    </row>
    <row r="31" spans="1:9" x14ac:dyDescent="0.25">
      <c r="A31" s="1" t="s">
        <v>64</v>
      </c>
      <c r="B31" s="3">
        <f>Dezember!B$45</f>
        <v>0</v>
      </c>
      <c r="C31" s="3">
        <f>Dezember!C$45</f>
        <v>0</v>
      </c>
      <c r="D31" s="3">
        <f>Dezember!D$45</f>
        <v>0</v>
      </c>
      <c r="E31" s="3">
        <f>Dezember!E$45</f>
        <v>0</v>
      </c>
      <c r="F31" s="3">
        <f>Dezember!B$46</f>
        <v>0</v>
      </c>
      <c r="G31" s="3">
        <f>Dezember!C$46</f>
        <v>0</v>
      </c>
      <c r="H31" s="3">
        <f>Dezember!D$46</f>
        <v>0</v>
      </c>
      <c r="I31" s="3">
        <f>Dezember!E$46</f>
        <v>0</v>
      </c>
    </row>
    <row r="32" spans="1:9" x14ac:dyDescent="0.25">
      <c r="A32" s="1"/>
      <c r="B32" s="3"/>
      <c r="C32" s="3"/>
      <c r="D32" s="3"/>
      <c r="E32" s="3"/>
      <c r="F32" s="3"/>
      <c r="G32" s="3"/>
      <c r="H32" s="3"/>
      <c r="I32" s="3"/>
    </row>
    <row r="33" spans="1:9" x14ac:dyDescent="0.25">
      <c r="A33" s="1" t="s">
        <v>65</v>
      </c>
      <c r="B33" s="3">
        <f>Jahressumme!B$45</f>
        <v>336281853.95299995</v>
      </c>
      <c r="C33" s="3">
        <f>Jahressumme!C$45</f>
        <v>1502000</v>
      </c>
      <c r="D33" s="3">
        <f>Jahressumme!D$45</f>
        <v>38993451.200000003</v>
      </c>
      <c r="E33" s="3">
        <f>Jahressumme!E$45</f>
        <v>8188738.8199999994</v>
      </c>
      <c r="F33" s="3">
        <f>Jahressumme!B$46</f>
        <v>52624673.94625777</v>
      </c>
      <c r="G33" s="3">
        <f>Jahressumme!C$46</f>
        <v>142637.93995859212</v>
      </c>
      <c r="H33" s="3">
        <f>Jahressumme!D$46</f>
        <v>8793646.5253968257</v>
      </c>
      <c r="I33" s="3">
        <f>Jahressumme!E$46</f>
        <v>1869439.6194979351</v>
      </c>
    </row>
  </sheetData>
  <mergeCells count="2">
    <mergeCell ref="F18:I18"/>
    <mergeCell ref="B18:E18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zoomScaleNormal="100" workbookViewId="0">
      <selection activeCell="I35" sqref="I35"/>
    </sheetView>
  </sheetViews>
  <sheetFormatPr baseColWidth="10" defaultColWidth="11.5703125" defaultRowHeight="15" x14ac:dyDescent="0.25"/>
  <cols>
    <col min="1" max="16384" width="11.5703125" style="1"/>
  </cols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I37" sqref="I37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0"/>
  <sheetViews>
    <sheetView showZeros="0" workbookViewId="0">
      <selection activeCell="D46" sqref="D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29" t="s">
        <v>0</v>
      </c>
      <c r="B1" s="230"/>
      <c r="C1" s="230"/>
      <c r="D1" s="230"/>
      <c r="E1" s="230"/>
    </row>
    <row r="2" spans="1:5" ht="18.75" x14ac:dyDescent="0.3">
      <c r="A2" s="229" t="s">
        <v>1</v>
      </c>
      <c r="B2" s="234"/>
      <c r="C2" s="234"/>
      <c r="D2" s="234"/>
      <c r="E2" s="234"/>
    </row>
    <row r="3" spans="1:5" x14ac:dyDescent="0.25">
      <c r="A3" s="105" t="s">
        <v>2</v>
      </c>
      <c r="B3" s="235" t="s">
        <v>72</v>
      </c>
      <c r="C3" s="236"/>
      <c r="D3" s="236"/>
      <c r="E3" s="236"/>
    </row>
    <row r="4" spans="1:5" x14ac:dyDescent="0.25">
      <c r="A4" s="83"/>
      <c r="B4" s="83"/>
      <c r="C4" s="83"/>
      <c r="D4" s="83"/>
      <c r="E4" s="83"/>
    </row>
    <row r="5" spans="1:5" x14ac:dyDescent="0.25">
      <c r="A5" s="91"/>
      <c r="B5" s="231" t="s">
        <v>3</v>
      </c>
      <c r="C5" s="232"/>
      <c r="D5" s="232"/>
      <c r="E5" s="233"/>
    </row>
    <row r="6" spans="1:5" x14ac:dyDescent="0.25">
      <c r="A6" s="92" t="s">
        <v>4</v>
      </c>
      <c r="B6" s="89" t="s">
        <v>5</v>
      </c>
      <c r="C6" s="89" t="s">
        <v>6</v>
      </c>
      <c r="D6" s="89" t="s">
        <v>7</v>
      </c>
      <c r="E6" s="90" t="s">
        <v>8</v>
      </c>
    </row>
    <row r="7" spans="1:5" x14ac:dyDescent="0.25">
      <c r="A7" s="85" t="s">
        <v>9</v>
      </c>
      <c r="B7" s="93">
        <v>29485700000</v>
      </c>
      <c r="C7" s="110">
        <v>1700000000000</v>
      </c>
      <c r="D7" s="94">
        <v>20169000000</v>
      </c>
      <c r="E7" s="95">
        <v>973440000</v>
      </c>
    </row>
    <row r="8" spans="1:5" x14ac:dyDescent="0.25">
      <c r="A8" s="86" t="s">
        <v>10</v>
      </c>
      <c r="B8" s="96"/>
      <c r="C8" s="97"/>
      <c r="D8" s="97"/>
      <c r="E8" s="98"/>
    </row>
    <row r="9" spans="1:5" x14ac:dyDescent="0.25">
      <c r="A9" s="84" t="s">
        <v>11</v>
      </c>
      <c r="B9" s="99">
        <v>80653</v>
      </c>
      <c r="C9" s="100"/>
      <c r="D9" s="100"/>
      <c r="E9" s="101">
        <v>0</v>
      </c>
    </row>
    <row r="10" spans="1:5" x14ac:dyDescent="0.25">
      <c r="A10" s="86" t="s">
        <v>12</v>
      </c>
      <c r="B10" s="96"/>
      <c r="C10" s="97"/>
      <c r="D10" s="97"/>
      <c r="E10" s="98">
        <v>0</v>
      </c>
    </row>
    <row r="11" spans="1:5" x14ac:dyDescent="0.25">
      <c r="A11" s="84" t="s">
        <v>13</v>
      </c>
      <c r="B11" s="99">
        <v>156334.70000000001</v>
      </c>
      <c r="C11" s="100"/>
      <c r="D11" s="100"/>
      <c r="E11" s="101">
        <v>0</v>
      </c>
    </row>
    <row r="12" spans="1:5" x14ac:dyDescent="0.25">
      <c r="A12" s="86" t="s">
        <v>14</v>
      </c>
      <c r="B12" s="96"/>
      <c r="C12" s="97"/>
      <c r="D12" s="97"/>
      <c r="E12" s="98">
        <v>0</v>
      </c>
    </row>
    <row r="13" spans="1:5" x14ac:dyDescent="0.25">
      <c r="A13" s="84" t="s">
        <v>15</v>
      </c>
      <c r="B13" s="99"/>
      <c r="C13" s="100"/>
      <c r="D13" s="100"/>
      <c r="E13" s="101"/>
    </row>
    <row r="14" spans="1:5" x14ac:dyDescent="0.25">
      <c r="A14" s="86" t="s">
        <v>16</v>
      </c>
      <c r="B14" s="96"/>
      <c r="C14" s="97"/>
      <c r="D14" s="97"/>
      <c r="E14" s="98">
        <v>0</v>
      </c>
    </row>
    <row r="15" spans="1:5" x14ac:dyDescent="0.25">
      <c r="A15" s="84" t="s">
        <v>17</v>
      </c>
      <c r="B15" s="99">
        <v>324718.3</v>
      </c>
      <c r="C15" s="100"/>
      <c r="D15" s="100"/>
      <c r="E15" s="101">
        <v>0</v>
      </c>
    </row>
    <row r="16" spans="1:5" x14ac:dyDescent="0.25">
      <c r="A16" s="86" t="s">
        <v>18</v>
      </c>
      <c r="B16" s="96">
        <v>2215296.4</v>
      </c>
      <c r="C16" s="97"/>
      <c r="D16" s="97">
        <v>453014</v>
      </c>
      <c r="E16" s="98">
        <v>409968</v>
      </c>
    </row>
    <row r="17" spans="1:5" x14ac:dyDescent="0.25">
      <c r="A17" s="84" t="s">
        <v>19</v>
      </c>
      <c r="B17" s="99">
        <v>2975530</v>
      </c>
      <c r="C17" s="100"/>
      <c r="D17" s="100"/>
      <c r="E17" s="101">
        <v>0</v>
      </c>
    </row>
    <row r="18" spans="1:5" x14ac:dyDescent="0.25">
      <c r="A18" s="86" t="s">
        <v>20</v>
      </c>
      <c r="B18" s="96">
        <v>4996.5839999999998</v>
      </c>
      <c r="C18" s="97"/>
      <c r="D18" s="97"/>
      <c r="E18" s="98">
        <v>0</v>
      </c>
    </row>
    <row r="19" spans="1:5" x14ac:dyDescent="0.25">
      <c r="A19" s="84" t="s">
        <v>21</v>
      </c>
      <c r="B19" s="99">
        <v>7836.4</v>
      </c>
      <c r="C19" s="100"/>
      <c r="D19" s="109"/>
      <c r="E19" s="101">
        <v>0</v>
      </c>
    </row>
    <row r="20" spans="1:5" x14ac:dyDescent="0.25">
      <c r="A20" s="86" t="s">
        <v>22</v>
      </c>
      <c r="B20" s="96"/>
      <c r="C20" s="97"/>
      <c r="D20" s="97"/>
      <c r="E20" s="98">
        <v>0</v>
      </c>
    </row>
    <row r="21" spans="1:5" x14ac:dyDescent="0.25">
      <c r="A21" s="84" t="s">
        <v>23</v>
      </c>
      <c r="B21" s="99"/>
      <c r="C21" s="100"/>
      <c r="D21" s="100"/>
      <c r="E21" s="101">
        <v>0</v>
      </c>
    </row>
    <row r="22" spans="1:5" x14ac:dyDescent="0.25">
      <c r="A22" s="86" t="s">
        <v>24</v>
      </c>
      <c r="B22" s="96"/>
      <c r="C22" s="97"/>
      <c r="D22" s="97"/>
      <c r="E22" s="98"/>
    </row>
    <row r="23" spans="1:5" x14ac:dyDescent="0.25">
      <c r="A23" s="84" t="s">
        <v>25</v>
      </c>
      <c r="B23" s="99"/>
      <c r="C23" s="100"/>
      <c r="D23" s="100"/>
      <c r="E23" s="101">
        <v>0</v>
      </c>
    </row>
    <row r="24" spans="1:5" x14ac:dyDescent="0.25">
      <c r="A24" s="86" t="s">
        <v>26</v>
      </c>
      <c r="B24" s="96"/>
      <c r="C24" s="97"/>
      <c r="D24" s="97"/>
      <c r="E24" s="98">
        <v>0</v>
      </c>
    </row>
    <row r="25" spans="1:5" x14ac:dyDescent="0.25">
      <c r="A25" s="84" t="s">
        <v>27</v>
      </c>
      <c r="B25" s="99"/>
      <c r="C25" s="100"/>
      <c r="D25" s="100"/>
      <c r="E25" s="101"/>
    </row>
    <row r="26" spans="1:5" x14ac:dyDescent="0.25">
      <c r="A26" s="86" t="s">
        <v>28</v>
      </c>
      <c r="B26" s="96">
        <v>153104</v>
      </c>
      <c r="C26" s="97"/>
      <c r="D26" s="97"/>
      <c r="E26" s="98">
        <v>0</v>
      </c>
    </row>
    <row r="27" spans="1:5" x14ac:dyDescent="0.25">
      <c r="A27" s="84" t="s">
        <v>29</v>
      </c>
      <c r="B27" s="99"/>
      <c r="C27" s="100"/>
      <c r="D27" s="100"/>
      <c r="E27" s="101">
        <v>0</v>
      </c>
    </row>
    <row r="28" spans="1:5" x14ac:dyDescent="0.25">
      <c r="A28" s="86" t="s">
        <v>30</v>
      </c>
      <c r="B28" s="96"/>
      <c r="C28" s="97"/>
      <c r="D28" s="97"/>
      <c r="E28" s="98"/>
    </row>
    <row r="29" spans="1:5" x14ac:dyDescent="0.25">
      <c r="A29" s="84" t="s">
        <v>31</v>
      </c>
      <c r="B29" s="99">
        <v>672098.4</v>
      </c>
      <c r="C29" s="100"/>
      <c r="D29" s="100"/>
      <c r="E29" s="101">
        <v>0</v>
      </c>
    </row>
    <row r="30" spans="1:5" x14ac:dyDescent="0.25">
      <c r="A30" s="86" t="s">
        <v>32</v>
      </c>
      <c r="B30" s="96"/>
      <c r="C30" s="97"/>
      <c r="D30" s="97"/>
      <c r="E30" s="98"/>
    </row>
    <row r="31" spans="1:5" x14ac:dyDescent="0.25">
      <c r="A31" s="84" t="s">
        <v>33</v>
      </c>
      <c r="B31" s="99">
        <v>528127</v>
      </c>
      <c r="C31" s="100"/>
      <c r="D31" s="100"/>
      <c r="E31" s="101">
        <v>0</v>
      </c>
    </row>
    <row r="32" spans="1:5" x14ac:dyDescent="0.25">
      <c r="A32" s="86" t="s">
        <v>34</v>
      </c>
      <c r="B32" s="96">
        <v>405214</v>
      </c>
      <c r="C32" s="97"/>
      <c r="D32" s="97"/>
      <c r="E32" s="98">
        <v>0</v>
      </c>
    </row>
    <row r="33" spans="1:5" x14ac:dyDescent="0.25">
      <c r="A33" s="84" t="s">
        <v>35</v>
      </c>
      <c r="B33" s="99">
        <v>182590.8</v>
      </c>
      <c r="C33" s="100">
        <v>110000</v>
      </c>
      <c r="D33" s="100"/>
      <c r="E33" s="101"/>
    </row>
    <row r="34" spans="1:5" x14ac:dyDescent="0.25">
      <c r="A34" s="86" t="s">
        <v>36</v>
      </c>
      <c r="B34" s="96"/>
      <c r="C34" s="97"/>
      <c r="D34" s="97"/>
      <c r="E34" s="98"/>
    </row>
    <row r="35" spans="1:5" x14ac:dyDescent="0.25">
      <c r="A35" s="84" t="s">
        <v>37</v>
      </c>
      <c r="B35" s="99">
        <v>287254.8</v>
      </c>
      <c r="C35" s="100"/>
      <c r="D35" s="100"/>
      <c r="E35" s="101">
        <v>0</v>
      </c>
    </row>
    <row r="36" spans="1:5" x14ac:dyDescent="0.25">
      <c r="A36" s="86" t="s">
        <v>38</v>
      </c>
      <c r="B36" s="96">
        <v>77235.5</v>
      </c>
      <c r="C36" s="97"/>
      <c r="D36" s="97"/>
      <c r="E36" s="98">
        <v>0</v>
      </c>
    </row>
    <row r="37" spans="1:5" x14ac:dyDescent="0.25">
      <c r="A37" s="84" t="s">
        <v>39</v>
      </c>
      <c r="B37" s="99"/>
      <c r="C37" s="100"/>
      <c r="D37" s="100"/>
      <c r="E37" s="101">
        <v>0</v>
      </c>
    </row>
    <row r="38" spans="1:5" x14ac:dyDescent="0.25">
      <c r="A38" s="86" t="s">
        <v>40</v>
      </c>
      <c r="B38" s="96"/>
      <c r="C38" s="97"/>
      <c r="D38" s="97"/>
      <c r="E38" s="98"/>
    </row>
    <row r="39" spans="1:5" x14ac:dyDescent="0.25">
      <c r="A39" s="84" t="s">
        <v>41</v>
      </c>
      <c r="B39" s="99">
        <v>1740774</v>
      </c>
      <c r="C39" s="100"/>
      <c r="D39" s="100"/>
      <c r="E39" s="101">
        <v>21340.799999999999</v>
      </c>
    </row>
    <row r="40" spans="1:5" x14ac:dyDescent="0.25">
      <c r="A40" s="86" t="s">
        <v>42</v>
      </c>
      <c r="B40" s="96"/>
      <c r="C40" s="97"/>
      <c r="D40" s="97"/>
      <c r="E40" s="98">
        <v>0</v>
      </c>
    </row>
    <row r="41" spans="1:5" x14ac:dyDescent="0.25">
      <c r="A41" s="84" t="s">
        <v>43</v>
      </c>
      <c r="B41" s="99"/>
      <c r="C41" s="100"/>
      <c r="D41" s="100"/>
      <c r="E41" s="101">
        <v>0</v>
      </c>
    </row>
    <row r="42" spans="1:5" x14ac:dyDescent="0.25">
      <c r="A42" s="86" t="s">
        <v>44</v>
      </c>
      <c r="B42" s="96"/>
      <c r="C42" s="97"/>
      <c r="D42" s="97"/>
      <c r="E42" s="98">
        <v>0</v>
      </c>
    </row>
    <row r="43" spans="1:5" x14ac:dyDescent="0.25">
      <c r="A43" s="84" t="s">
        <v>45</v>
      </c>
      <c r="B43" s="99"/>
      <c r="C43" s="100"/>
      <c r="D43" s="100"/>
      <c r="E43" s="101">
        <v>0</v>
      </c>
    </row>
    <row r="44" spans="1:5" ht="15.75" thickBot="1" x14ac:dyDescent="0.3">
      <c r="A44" s="86" t="s">
        <v>46</v>
      </c>
      <c r="B44" s="96"/>
      <c r="C44" s="97"/>
      <c r="D44" s="97"/>
      <c r="E44" s="98"/>
    </row>
    <row r="45" spans="1:5" ht="15.75" thickTop="1" x14ac:dyDescent="0.25">
      <c r="A45" s="88" t="s">
        <v>47</v>
      </c>
      <c r="B45" s="102">
        <v>9811763.8839999996</v>
      </c>
      <c r="C45" s="103">
        <v>110000</v>
      </c>
      <c r="D45" s="103">
        <v>453014</v>
      </c>
      <c r="E45" s="104">
        <v>431308.79999999999</v>
      </c>
    </row>
    <row r="46" spans="1:5" x14ac:dyDescent="0.25">
      <c r="A46" s="87" t="s">
        <v>48</v>
      </c>
      <c r="B46" s="106">
        <v>2015850.3739736488</v>
      </c>
      <c r="C46" s="107">
        <v>7857.1428571428569</v>
      </c>
      <c r="D46" s="107">
        <v>107860.47619047618</v>
      </c>
      <c r="E46" s="108">
        <v>103539.42857142857</v>
      </c>
    </row>
    <row r="47" spans="1:5" x14ac:dyDescent="0.25">
      <c r="A47" s="82"/>
      <c r="B47" s="82"/>
      <c r="C47" s="82"/>
      <c r="D47" s="82"/>
      <c r="E47" s="82"/>
    </row>
    <row r="48" spans="1:5" ht="30" customHeight="1" x14ac:dyDescent="0.25">
      <c r="A48" s="228" t="s">
        <v>49</v>
      </c>
      <c r="B48" s="228"/>
      <c r="C48" s="228"/>
      <c r="D48" s="228"/>
      <c r="E48" s="228"/>
    </row>
    <row r="49" spans="1:5" x14ac:dyDescent="0.25">
      <c r="A49" s="83" t="s">
        <v>69</v>
      </c>
      <c r="B49" s="82"/>
      <c r="C49" s="82"/>
      <c r="D49" s="82"/>
      <c r="E49" s="82"/>
    </row>
    <row r="50" spans="1:5" x14ac:dyDescent="0.25">
      <c r="A50" s="14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9"/>
  <sheetViews>
    <sheetView showZeros="0" workbookViewId="0">
      <selection activeCell="C57" sqref="C57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29" t="s">
        <v>0</v>
      </c>
      <c r="B1" s="230"/>
      <c r="C1" s="230"/>
      <c r="D1" s="230"/>
      <c r="E1" s="230"/>
    </row>
    <row r="2" spans="1:5" ht="18.75" x14ac:dyDescent="0.3">
      <c r="A2" s="229" t="s">
        <v>1</v>
      </c>
      <c r="B2" s="234"/>
      <c r="C2" s="234"/>
      <c r="D2" s="234"/>
      <c r="E2" s="234"/>
    </row>
    <row r="3" spans="1:5" x14ac:dyDescent="0.25">
      <c r="A3" s="133" t="s">
        <v>2</v>
      </c>
      <c r="B3" s="235" t="s">
        <v>73</v>
      </c>
      <c r="C3" s="236"/>
      <c r="D3" s="236"/>
      <c r="E3" s="236"/>
    </row>
    <row r="4" spans="1:5" x14ac:dyDescent="0.25">
      <c r="A4" s="83"/>
      <c r="B4" s="83"/>
      <c r="C4" s="83"/>
      <c r="D4" s="83"/>
      <c r="E4" s="83"/>
    </row>
    <row r="5" spans="1:5" x14ac:dyDescent="0.25">
      <c r="A5" s="119"/>
      <c r="B5" s="231" t="s">
        <v>3</v>
      </c>
      <c r="C5" s="232"/>
      <c r="D5" s="232"/>
      <c r="E5" s="233"/>
    </row>
    <row r="6" spans="1:5" x14ac:dyDescent="0.25">
      <c r="A6" s="120" t="s">
        <v>4</v>
      </c>
      <c r="B6" s="117" t="s">
        <v>5</v>
      </c>
      <c r="C6" s="117" t="s">
        <v>6</v>
      </c>
      <c r="D6" s="117" t="s">
        <v>7</v>
      </c>
      <c r="E6" s="118" t="s">
        <v>8</v>
      </c>
    </row>
    <row r="7" spans="1:5" x14ac:dyDescent="0.25">
      <c r="A7" s="113" t="s">
        <v>9</v>
      </c>
      <c r="B7" s="121">
        <v>26021100000</v>
      </c>
      <c r="C7" s="138">
        <v>2100000000000</v>
      </c>
      <c r="D7" s="122">
        <v>28019200000</v>
      </c>
      <c r="E7" s="123">
        <v>2008300000</v>
      </c>
    </row>
    <row r="8" spans="1:5" x14ac:dyDescent="0.25">
      <c r="A8" s="114" t="s">
        <v>10</v>
      </c>
      <c r="B8" s="124"/>
      <c r="C8" s="125"/>
      <c r="D8" s="125"/>
      <c r="E8" s="126"/>
    </row>
    <row r="9" spans="1:5" x14ac:dyDescent="0.25">
      <c r="A9" s="112" t="s">
        <v>11</v>
      </c>
      <c r="B9" s="127"/>
      <c r="C9" s="128"/>
      <c r="D9" s="128"/>
      <c r="E9" s="129">
        <v>0</v>
      </c>
    </row>
    <row r="10" spans="1:5" x14ac:dyDescent="0.25">
      <c r="A10" s="114" t="s">
        <v>12</v>
      </c>
      <c r="B10" s="124"/>
      <c r="C10" s="125"/>
      <c r="D10" s="125"/>
      <c r="E10" s="126">
        <v>0</v>
      </c>
    </row>
    <row r="11" spans="1:5" x14ac:dyDescent="0.25">
      <c r="A11" s="112" t="s">
        <v>13</v>
      </c>
      <c r="B11" s="127">
        <v>180652</v>
      </c>
      <c r="C11" s="128"/>
      <c r="D11" s="128"/>
      <c r="E11" s="129">
        <v>0</v>
      </c>
    </row>
    <row r="12" spans="1:5" x14ac:dyDescent="0.25">
      <c r="A12" s="114" t="s">
        <v>14</v>
      </c>
      <c r="B12" s="124"/>
      <c r="C12" s="125"/>
      <c r="D12" s="125"/>
      <c r="E12" s="126">
        <v>0</v>
      </c>
    </row>
    <row r="13" spans="1:5" x14ac:dyDescent="0.25">
      <c r="A13" s="112" t="s">
        <v>15</v>
      </c>
      <c r="B13" s="127"/>
      <c r="C13" s="128"/>
      <c r="D13" s="128"/>
      <c r="E13" s="129"/>
    </row>
    <row r="14" spans="1:5" x14ac:dyDescent="0.25">
      <c r="A14" s="114" t="s">
        <v>16</v>
      </c>
      <c r="B14" s="124"/>
      <c r="C14" s="125"/>
      <c r="D14" s="125"/>
      <c r="E14" s="126">
        <v>0</v>
      </c>
    </row>
    <row r="15" spans="1:5" x14ac:dyDescent="0.25">
      <c r="A15" s="112" t="s">
        <v>17</v>
      </c>
      <c r="B15" s="127">
        <v>144224</v>
      </c>
      <c r="C15" s="128"/>
      <c r="D15" s="128"/>
      <c r="E15" s="129">
        <v>0</v>
      </c>
    </row>
    <row r="16" spans="1:5" x14ac:dyDescent="0.25">
      <c r="A16" s="114" t="s">
        <v>18</v>
      </c>
      <c r="B16" s="124">
        <v>2662751.0639999998</v>
      </c>
      <c r="C16" s="125"/>
      <c r="D16" s="125">
        <v>1014104</v>
      </c>
      <c r="E16" s="126">
        <v>317870</v>
      </c>
    </row>
    <row r="17" spans="1:5" x14ac:dyDescent="0.25">
      <c r="A17" s="112" t="s">
        <v>19</v>
      </c>
      <c r="B17" s="127">
        <v>963931.2</v>
      </c>
      <c r="C17" s="128"/>
      <c r="D17" s="128"/>
      <c r="E17" s="129">
        <v>0</v>
      </c>
    </row>
    <row r="18" spans="1:5" x14ac:dyDescent="0.25">
      <c r="A18" s="114" t="s">
        <v>20</v>
      </c>
      <c r="B18" s="124">
        <v>7184.6</v>
      </c>
      <c r="C18" s="125"/>
      <c r="D18" s="125"/>
      <c r="E18" s="126">
        <v>0</v>
      </c>
    </row>
    <row r="19" spans="1:5" x14ac:dyDescent="0.25">
      <c r="A19" s="112" t="s">
        <v>21</v>
      </c>
      <c r="B19" s="127">
        <v>12498.6</v>
      </c>
      <c r="C19" s="128"/>
      <c r="D19" s="137"/>
      <c r="E19" s="129">
        <v>0</v>
      </c>
    </row>
    <row r="20" spans="1:5" x14ac:dyDescent="0.25">
      <c r="A20" s="114" t="s">
        <v>22</v>
      </c>
      <c r="B20" s="124"/>
      <c r="C20" s="125"/>
      <c r="D20" s="125"/>
      <c r="E20" s="126">
        <v>0</v>
      </c>
    </row>
    <row r="21" spans="1:5" x14ac:dyDescent="0.25">
      <c r="A21" s="112" t="s">
        <v>23</v>
      </c>
      <c r="B21" s="127"/>
      <c r="C21" s="128"/>
      <c r="D21" s="128"/>
      <c r="E21" s="129">
        <v>0</v>
      </c>
    </row>
    <row r="22" spans="1:5" x14ac:dyDescent="0.25">
      <c r="A22" s="114" t="s">
        <v>24</v>
      </c>
      <c r="B22" s="124"/>
      <c r="C22" s="125"/>
      <c r="D22" s="125"/>
      <c r="E22" s="126"/>
    </row>
    <row r="23" spans="1:5" x14ac:dyDescent="0.25">
      <c r="A23" s="112" t="s">
        <v>25</v>
      </c>
      <c r="B23" s="127"/>
      <c r="C23" s="128"/>
      <c r="D23" s="128"/>
      <c r="E23" s="129">
        <v>0</v>
      </c>
    </row>
    <row r="24" spans="1:5" x14ac:dyDescent="0.25">
      <c r="A24" s="114" t="s">
        <v>26</v>
      </c>
      <c r="B24" s="124"/>
      <c r="C24" s="125"/>
      <c r="D24" s="125"/>
      <c r="E24" s="126">
        <v>0</v>
      </c>
    </row>
    <row r="25" spans="1:5" x14ac:dyDescent="0.25">
      <c r="A25" s="112" t="s">
        <v>27</v>
      </c>
      <c r="B25" s="127"/>
      <c r="C25" s="128"/>
      <c r="D25" s="128"/>
      <c r="E25" s="129"/>
    </row>
    <row r="26" spans="1:5" x14ac:dyDescent="0.25">
      <c r="A26" s="114" t="s">
        <v>28</v>
      </c>
      <c r="B26" s="124"/>
      <c r="C26" s="125">
        <v>35000</v>
      </c>
      <c r="D26" s="125"/>
      <c r="E26" s="126">
        <v>0</v>
      </c>
    </row>
    <row r="27" spans="1:5" x14ac:dyDescent="0.25">
      <c r="A27" s="112" t="s">
        <v>29</v>
      </c>
      <c r="B27" s="127"/>
      <c r="C27" s="128"/>
      <c r="D27" s="128"/>
      <c r="E27" s="129">
        <v>0</v>
      </c>
    </row>
    <row r="28" spans="1:5" x14ac:dyDescent="0.25">
      <c r="A28" s="114" t="s">
        <v>30</v>
      </c>
      <c r="B28" s="124"/>
      <c r="C28" s="125"/>
      <c r="D28" s="125"/>
      <c r="E28" s="126"/>
    </row>
    <row r="29" spans="1:5" x14ac:dyDescent="0.25">
      <c r="A29" s="112" t="s">
        <v>31</v>
      </c>
      <c r="B29" s="127">
        <v>69009.600000000006</v>
      </c>
      <c r="C29" s="128"/>
      <c r="D29" s="128"/>
      <c r="E29" s="129">
        <v>0</v>
      </c>
    </row>
    <row r="30" spans="1:5" x14ac:dyDescent="0.25">
      <c r="A30" s="114" t="s">
        <v>32</v>
      </c>
      <c r="B30" s="124"/>
      <c r="C30" s="125"/>
      <c r="D30" s="125"/>
      <c r="E30" s="126"/>
    </row>
    <row r="31" spans="1:5" x14ac:dyDescent="0.25">
      <c r="A31" s="112" t="s">
        <v>33</v>
      </c>
      <c r="B31" s="127">
        <v>737388</v>
      </c>
      <c r="C31" s="128"/>
      <c r="D31" s="128"/>
      <c r="E31" s="129">
        <v>0</v>
      </c>
    </row>
    <row r="32" spans="1:5" x14ac:dyDescent="0.25">
      <c r="A32" s="114" t="s">
        <v>34</v>
      </c>
      <c r="B32" s="124">
        <v>794695.4</v>
      </c>
      <c r="C32" s="125"/>
      <c r="D32" s="125"/>
      <c r="E32" s="126">
        <v>0</v>
      </c>
    </row>
    <row r="33" spans="1:5" x14ac:dyDescent="0.25">
      <c r="A33" s="112" t="s">
        <v>35</v>
      </c>
      <c r="B33" s="127">
        <v>341276.24</v>
      </c>
      <c r="C33" s="128">
        <v>100000</v>
      </c>
      <c r="D33" s="128"/>
      <c r="E33" s="129"/>
    </row>
    <row r="34" spans="1:5" x14ac:dyDescent="0.25">
      <c r="A34" s="114" t="s">
        <v>36</v>
      </c>
      <c r="B34" s="124"/>
      <c r="C34" s="125"/>
      <c r="D34" s="125"/>
      <c r="E34" s="126"/>
    </row>
    <row r="35" spans="1:5" x14ac:dyDescent="0.25">
      <c r="A35" s="112" t="s">
        <v>37</v>
      </c>
      <c r="B35" s="127">
        <v>69315.199999999997</v>
      </c>
      <c r="C35" s="128"/>
      <c r="D35" s="128"/>
      <c r="E35" s="129">
        <v>0</v>
      </c>
    </row>
    <row r="36" spans="1:5" x14ac:dyDescent="0.25">
      <c r="A36" s="114" t="s">
        <v>38</v>
      </c>
      <c r="B36" s="124"/>
      <c r="C36" s="125"/>
      <c r="D36" s="125"/>
      <c r="E36" s="126">
        <v>0</v>
      </c>
    </row>
    <row r="37" spans="1:5" x14ac:dyDescent="0.25">
      <c r="A37" s="112" t="s">
        <v>39</v>
      </c>
      <c r="B37" s="127"/>
      <c r="C37" s="128"/>
      <c r="D37" s="128"/>
      <c r="E37" s="129">
        <v>0</v>
      </c>
    </row>
    <row r="38" spans="1:5" x14ac:dyDescent="0.25">
      <c r="A38" s="114" t="s">
        <v>40</v>
      </c>
      <c r="B38" s="124"/>
      <c r="C38" s="125"/>
      <c r="D38" s="125"/>
      <c r="E38" s="126"/>
    </row>
    <row r="39" spans="1:5" x14ac:dyDescent="0.25">
      <c r="A39" s="112" t="s">
        <v>41</v>
      </c>
      <c r="B39" s="127">
        <v>1088551.7039999999</v>
      </c>
      <c r="C39" s="128"/>
      <c r="D39" s="128"/>
      <c r="E39" s="129">
        <v>0</v>
      </c>
    </row>
    <row r="40" spans="1:5" x14ac:dyDescent="0.25">
      <c r="A40" s="114" t="s">
        <v>42</v>
      </c>
      <c r="B40" s="124"/>
      <c r="C40" s="125"/>
      <c r="D40" s="125"/>
      <c r="E40" s="126">
        <v>0</v>
      </c>
    </row>
    <row r="41" spans="1:5" x14ac:dyDescent="0.25">
      <c r="A41" s="112" t="s">
        <v>43</v>
      </c>
      <c r="B41" s="127"/>
      <c r="C41" s="128"/>
      <c r="D41" s="128"/>
      <c r="E41" s="129">
        <v>0</v>
      </c>
    </row>
    <row r="42" spans="1:5" x14ac:dyDescent="0.25">
      <c r="A42" s="114" t="s">
        <v>44</v>
      </c>
      <c r="B42" s="124"/>
      <c r="C42" s="125"/>
      <c r="D42" s="125"/>
      <c r="E42" s="126">
        <v>0</v>
      </c>
    </row>
    <row r="43" spans="1:5" x14ac:dyDescent="0.25">
      <c r="A43" s="112" t="s">
        <v>45</v>
      </c>
      <c r="B43" s="127"/>
      <c r="C43" s="128"/>
      <c r="D43" s="128"/>
      <c r="E43" s="129">
        <v>0</v>
      </c>
    </row>
    <row r="44" spans="1:5" ht="15.75" thickBot="1" x14ac:dyDescent="0.3">
      <c r="A44" s="114" t="s">
        <v>46</v>
      </c>
      <c r="B44" s="124"/>
      <c r="C44" s="125"/>
      <c r="D44" s="125"/>
      <c r="E44" s="126"/>
    </row>
    <row r="45" spans="1:5" ht="15.75" thickTop="1" x14ac:dyDescent="0.25">
      <c r="A45" s="116" t="s">
        <v>47</v>
      </c>
      <c r="B45" s="130">
        <v>7071477.608</v>
      </c>
      <c r="C45" s="131">
        <v>135000</v>
      </c>
      <c r="D45" s="131">
        <v>1014104</v>
      </c>
      <c r="E45" s="132">
        <v>317870</v>
      </c>
    </row>
    <row r="46" spans="1:5" x14ac:dyDescent="0.25">
      <c r="A46" s="115" t="s">
        <v>48</v>
      </c>
      <c r="B46" s="134">
        <v>1363718.750796512</v>
      </c>
      <c r="C46" s="135">
        <v>7180.9006211180131</v>
      </c>
      <c r="D46" s="135">
        <v>241453.33333333334</v>
      </c>
      <c r="E46" s="136">
        <v>75683.333333333328</v>
      </c>
    </row>
    <row r="48" spans="1:5" ht="30" customHeight="1" x14ac:dyDescent="0.25">
      <c r="A48" s="228" t="s">
        <v>49</v>
      </c>
      <c r="B48" s="228"/>
      <c r="C48" s="228"/>
      <c r="D48" s="228"/>
      <c r="E48" s="228"/>
    </row>
    <row r="49" spans="1:1" x14ac:dyDescent="0.25">
      <c r="A49" s="1" t="s">
        <v>50</v>
      </c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9"/>
  <sheetViews>
    <sheetView showZeros="0" workbookViewId="0">
      <selection activeCell="J25" sqref="J25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29" t="s">
        <v>0</v>
      </c>
      <c r="B1" s="230"/>
      <c r="C1" s="230"/>
      <c r="D1" s="230"/>
      <c r="E1" s="230"/>
    </row>
    <row r="2" spans="1:5" ht="18.75" x14ac:dyDescent="0.3">
      <c r="A2" s="229" t="s">
        <v>1</v>
      </c>
      <c r="B2" s="234"/>
      <c r="C2" s="234"/>
      <c r="D2" s="234"/>
      <c r="E2" s="234"/>
    </row>
    <row r="3" spans="1:5" x14ac:dyDescent="0.25">
      <c r="A3" s="140" t="s">
        <v>2</v>
      </c>
      <c r="B3" s="235" t="s">
        <v>74</v>
      </c>
      <c r="C3" s="236"/>
      <c r="D3" s="236"/>
      <c r="E3" s="236"/>
    </row>
    <row r="4" spans="1:5" x14ac:dyDescent="0.25">
      <c r="A4" s="139"/>
      <c r="B4" s="139"/>
      <c r="C4" s="139"/>
      <c r="D4" s="139"/>
      <c r="E4" s="139"/>
    </row>
    <row r="5" spans="1:5" x14ac:dyDescent="0.25">
      <c r="A5" s="119"/>
      <c r="B5" s="231" t="s">
        <v>3</v>
      </c>
      <c r="C5" s="232"/>
      <c r="D5" s="232"/>
      <c r="E5" s="233"/>
    </row>
    <row r="6" spans="1:5" x14ac:dyDescent="0.25">
      <c r="A6" s="120" t="s">
        <v>4</v>
      </c>
      <c r="B6" s="117" t="s">
        <v>5</v>
      </c>
      <c r="C6" s="117" t="s">
        <v>6</v>
      </c>
      <c r="D6" s="117" t="s">
        <v>7</v>
      </c>
      <c r="E6" s="118" t="s">
        <v>8</v>
      </c>
    </row>
    <row r="7" spans="1:5" x14ac:dyDescent="0.25">
      <c r="A7" s="113" t="s">
        <v>9</v>
      </c>
      <c r="B7" s="121">
        <v>1909565451000</v>
      </c>
      <c r="C7" s="138">
        <v>390000000000</v>
      </c>
      <c r="D7" s="122">
        <v>32358900000</v>
      </c>
      <c r="E7" s="123">
        <v>4406640000</v>
      </c>
    </row>
    <row r="8" spans="1:5" x14ac:dyDescent="0.25">
      <c r="A8" s="114" t="s">
        <v>10</v>
      </c>
      <c r="B8" s="124"/>
      <c r="C8" s="125"/>
      <c r="D8" s="125"/>
      <c r="E8" s="126"/>
    </row>
    <row r="9" spans="1:5" x14ac:dyDescent="0.25">
      <c r="A9" s="112" t="s">
        <v>11</v>
      </c>
      <c r="B9" s="127"/>
      <c r="C9" s="128"/>
      <c r="D9" s="128"/>
      <c r="E9" s="129">
        <v>0</v>
      </c>
    </row>
    <row r="10" spans="1:5" x14ac:dyDescent="0.25">
      <c r="A10" s="114" t="s">
        <v>12</v>
      </c>
      <c r="B10" s="124"/>
      <c r="C10" s="125"/>
      <c r="D10" s="125"/>
      <c r="E10" s="126">
        <v>0</v>
      </c>
    </row>
    <row r="11" spans="1:5" x14ac:dyDescent="0.25">
      <c r="A11" s="112" t="s">
        <v>13</v>
      </c>
      <c r="B11" s="127">
        <v>173646.6</v>
      </c>
      <c r="C11" s="128"/>
      <c r="D11" s="128"/>
      <c r="E11" s="129">
        <v>0</v>
      </c>
    </row>
    <row r="12" spans="1:5" x14ac:dyDescent="0.25">
      <c r="A12" s="114" t="s">
        <v>14</v>
      </c>
      <c r="B12" s="124"/>
      <c r="C12" s="125"/>
      <c r="D12" s="125"/>
      <c r="E12" s="126">
        <v>0</v>
      </c>
    </row>
    <row r="13" spans="1:5" x14ac:dyDescent="0.25">
      <c r="A13" s="112" t="s">
        <v>15</v>
      </c>
      <c r="B13" s="127"/>
      <c r="C13" s="128"/>
      <c r="D13" s="128"/>
      <c r="E13" s="129"/>
    </row>
    <row r="14" spans="1:5" x14ac:dyDescent="0.25">
      <c r="A14" s="114" t="s">
        <v>16</v>
      </c>
      <c r="B14" s="124"/>
      <c r="C14" s="125"/>
      <c r="D14" s="125"/>
      <c r="E14" s="126">
        <v>0</v>
      </c>
    </row>
    <row r="15" spans="1:5" x14ac:dyDescent="0.25">
      <c r="A15" s="112" t="s">
        <v>17</v>
      </c>
      <c r="B15" s="127">
        <v>88051.8</v>
      </c>
      <c r="C15" s="128"/>
      <c r="D15" s="128"/>
      <c r="E15" s="129">
        <v>0</v>
      </c>
    </row>
    <row r="16" spans="1:5" x14ac:dyDescent="0.25">
      <c r="A16" s="114" t="s">
        <v>18</v>
      </c>
      <c r="B16" s="124">
        <v>8646469</v>
      </c>
      <c r="C16" s="125"/>
      <c r="D16" s="125">
        <v>965901</v>
      </c>
      <c r="E16" s="126">
        <v>635376</v>
      </c>
    </row>
    <row r="17" spans="1:5" x14ac:dyDescent="0.25">
      <c r="A17" s="112" t="s">
        <v>19</v>
      </c>
      <c r="B17" s="127">
        <v>1324453</v>
      </c>
      <c r="C17" s="128"/>
      <c r="D17" s="128"/>
      <c r="E17" s="129">
        <v>0</v>
      </c>
    </row>
    <row r="18" spans="1:5" x14ac:dyDescent="0.25">
      <c r="A18" s="114" t="s">
        <v>20</v>
      </c>
      <c r="B18" s="124">
        <v>6753.8</v>
      </c>
      <c r="C18" s="125"/>
      <c r="D18" s="125"/>
      <c r="E18" s="126">
        <v>1231940</v>
      </c>
    </row>
    <row r="19" spans="1:5" x14ac:dyDescent="0.25">
      <c r="A19" s="112" t="s">
        <v>21</v>
      </c>
      <c r="B19" s="127">
        <v>14875.2</v>
      </c>
      <c r="C19" s="128"/>
      <c r="D19" s="137"/>
      <c r="E19" s="129">
        <v>0</v>
      </c>
    </row>
    <row r="20" spans="1:5" x14ac:dyDescent="0.25">
      <c r="A20" s="114" t="s">
        <v>22</v>
      </c>
      <c r="B20" s="124"/>
      <c r="C20" s="125"/>
      <c r="D20" s="125"/>
      <c r="E20" s="126">
        <v>0</v>
      </c>
    </row>
    <row r="21" spans="1:5" x14ac:dyDescent="0.25">
      <c r="A21" s="112" t="s">
        <v>23</v>
      </c>
      <c r="B21" s="127"/>
      <c r="C21" s="128"/>
      <c r="D21" s="128"/>
      <c r="E21" s="129">
        <v>0</v>
      </c>
    </row>
    <row r="22" spans="1:5" x14ac:dyDescent="0.25">
      <c r="A22" s="114" t="s">
        <v>24</v>
      </c>
      <c r="B22" s="124"/>
      <c r="C22" s="125"/>
      <c r="D22" s="125"/>
      <c r="E22" s="126"/>
    </row>
    <row r="23" spans="1:5" x14ac:dyDescent="0.25">
      <c r="A23" s="112" t="s">
        <v>25</v>
      </c>
      <c r="B23" s="127"/>
      <c r="C23" s="128"/>
      <c r="D23" s="128"/>
      <c r="E23" s="129">
        <v>0</v>
      </c>
    </row>
    <row r="24" spans="1:5" x14ac:dyDescent="0.25">
      <c r="A24" s="114" t="s">
        <v>26</v>
      </c>
      <c r="B24" s="124"/>
      <c r="C24" s="125"/>
      <c r="D24" s="125"/>
      <c r="E24" s="126">
        <v>0</v>
      </c>
    </row>
    <row r="25" spans="1:5" x14ac:dyDescent="0.25">
      <c r="A25" s="112" t="s">
        <v>27</v>
      </c>
      <c r="B25" s="127"/>
      <c r="C25" s="128"/>
      <c r="D25" s="128"/>
      <c r="E25" s="129"/>
    </row>
    <row r="26" spans="1:5" x14ac:dyDescent="0.25">
      <c r="A26" s="114" t="s">
        <v>28</v>
      </c>
      <c r="B26" s="124"/>
      <c r="C26" s="125">
        <v>32000</v>
      </c>
      <c r="D26" s="125"/>
      <c r="E26" s="126">
        <v>0</v>
      </c>
    </row>
    <row r="27" spans="1:5" x14ac:dyDescent="0.25">
      <c r="A27" s="112" t="s">
        <v>29</v>
      </c>
      <c r="B27" s="127"/>
      <c r="C27" s="128"/>
      <c r="D27" s="128"/>
      <c r="E27" s="129">
        <v>0</v>
      </c>
    </row>
    <row r="28" spans="1:5" x14ac:dyDescent="0.25">
      <c r="A28" s="114" t="s">
        <v>30</v>
      </c>
      <c r="B28" s="124"/>
      <c r="C28" s="125"/>
      <c r="D28" s="125"/>
      <c r="E28" s="126"/>
    </row>
    <row r="29" spans="1:5" x14ac:dyDescent="0.25">
      <c r="A29" s="112" t="s">
        <v>31</v>
      </c>
      <c r="B29" s="127">
        <v>13091829</v>
      </c>
      <c r="C29" s="128"/>
      <c r="D29" s="128"/>
      <c r="E29" s="129">
        <v>0</v>
      </c>
    </row>
    <row r="30" spans="1:5" x14ac:dyDescent="0.25">
      <c r="A30" s="114" t="s">
        <v>32</v>
      </c>
      <c r="B30" s="124"/>
      <c r="C30" s="125"/>
      <c r="D30" s="125"/>
      <c r="E30" s="126"/>
    </row>
    <row r="31" spans="1:5" x14ac:dyDescent="0.25">
      <c r="A31" s="112" t="s">
        <v>33</v>
      </c>
      <c r="B31" s="127">
        <v>929413</v>
      </c>
      <c r="C31" s="128"/>
      <c r="D31" s="128"/>
      <c r="E31" s="129">
        <v>0</v>
      </c>
    </row>
    <row r="32" spans="1:5" x14ac:dyDescent="0.25">
      <c r="A32" s="114" t="s">
        <v>34</v>
      </c>
      <c r="B32" s="124">
        <v>2475099</v>
      </c>
      <c r="C32" s="125"/>
      <c r="D32" s="125"/>
      <c r="E32" s="126">
        <v>0</v>
      </c>
    </row>
    <row r="33" spans="1:5" x14ac:dyDescent="0.25">
      <c r="A33" s="112" t="s">
        <v>35</v>
      </c>
      <c r="B33" s="127">
        <v>532484.6</v>
      </c>
      <c r="C33" s="128"/>
      <c r="D33" s="128"/>
      <c r="E33" s="129"/>
    </row>
    <row r="34" spans="1:5" x14ac:dyDescent="0.25">
      <c r="A34" s="114" t="s">
        <v>36</v>
      </c>
      <c r="B34" s="124"/>
      <c r="C34" s="125"/>
      <c r="D34" s="125"/>
      <c r="E34" s="126"/>
    </row>
    <row r="35" spans="1:5" x14ac:dyDescent="0.25">
      <c r="A35" s="112" t="s">
        <v>37</v>
      </c>
      <c r="B35" s="127">
        <v>158128</v>
      </c>
      <c r="C35" s="128"/>
      <c r="D35" s="128"/>
      <c r="E35" s="129">
        <v>0</v>
      </c>
    </row>
    <row r="36" spans="1:5" x14ac:dyDescent="0.25">
      <c r="A36" s="114" t="s">
        <v>38</v>
      </c>
      <c r="B36" s="124"/>
      <c r="C36" s="125"/>
      <c r="D36" s="125"/>
      <c r="E36" s="126">
        <v>0</v>
      </c>
    </row>
    <row r="37" spans="1:5" x14ac:dyDescent="0.25">
      <c r="A37" s="112" t="s">
        <v>39</v>
      </c>
      <c r="B37" s="127"/>
      <c r="C37" s="128"/>
      <c r="D37" s="128"/>
      <c r="E37" s="129">
        <v>0</v>
      </c>
    </row>
    <row r="38" spans="1:5" x14ac:dyDescent="0.25">
      <c r="A38" s="114" t="s">
        <v>40</v>
      </c>
      <c r="B38" s="124"/>
      <c r="C38" s="125"/>
      <c r="D38" s="125"/>
      <c r="E38" s="126"/>
    </row>
    <row r="39" spans="1:5" x14ac:dyDescent="0.25">
      <c r="A39" s="112" t="s">
        <v>41</v>
      </c>
      <c r="B39" s="127">
        <v>2505711</v>
      </c>
      <c r="C39" s="128"/>
      <c r="D39" s="128"/>
      <c r="E39" s="129">
        <v>0</v>
      </c>
    </row>
    <row r="40" spans="1:5" x14ac:dyDescent="0.25">
      <c r="A40" s="114" t="s">
        <v>42</v>
      </c>
      <c r="B40" s="124"/>
      <c r="C40" s="125"/>
      <c r="D40" s="125"/>
      <c r="E40" s="126">
        <v>0</v>
      </c>
    </row>
    <row r="41" spans="1:5" x14ac:dyDescent="0.25">
      <c r="A41" s="112" t="s">
        <v>43</v>
      </c>
      <c r="B41" s="127"/>
      <c r="C41" s="128"/>
      <c r="D41" s="128"/>
      <c r="E41" s="129">
        <v>0</v>
      </c>
    </row>
    <row r="42" spans="1:5" x14ac:dyDescent="0.25">
      <c r="A42" s="114" t="s">
        <v>44</v>
      </c>
      <c r="B42" s="124"/>
      <c r="C42" s="125"/>
      <c r="D42" s="125"/>
      <c r="E42" s="126">
        <v>0</v>
      </c>
    </row>
    <row r="43" spans="1:5" x14ac:dyDescent="0.25">
      <c r="A43" s="112" t="s">
        <v>45</v>
      </c>
      <c r="B43" s="127"/>
      <c r="C43" s="128"/>
      <c r="D43" s="128"/>
      <c r="E43" s="129">
        <v>0</v>
      </c>
    </row>
    <row r="44" spans="1:5" ht="15.75" thickBot="1" x14ac:dyDescent="0.3">
      <c r="A44" s="114" t="s">
        <v>46</v>
      </c>
      <c r="B44" s="124"/>
      <c r="C44" s="125"/>
      <c r="D44" s="125"/>
      <c r="E44" s="126"/>
    </row>
    <row r="45" spans="1:5" ht="15.75" thickTop="1" x14ac:dyDescent="0.25">
      <c r="A45" s="116" t="s">
        <v>47</v>
      </c>
      <c r="B45" s="130">
        <v>29946914</v>
      </c>
      <c r="C45" s="131">
        <v>32000</v>
      </c>
      <c r="D45" s="131">
        <v>965901</v>
      </c>
      <c r="E45" s="132">
        <v>1867316</v>
      </c>
    </row>
    <row r="46" spans="1:5" x14ac:dyDescent="0.25">
      <c r="A46" s="115" t="s">
        <v>48</v>
      </c>
      <c r="B46" s="134">
        <v>3521297.9793980001</v>
      </c>
      <c r="C46" s="135">
        <v>34.782608695652172</v>
      </c>
      <c r="D46" s="135">
        <v>229976.42857142858</v>
      </c>
      <c r="E46" s="136">
        <v>292882.29885057471</v>
      </c>
    </row>
    <row r="48" spans="1:5" ht="30" customHeight="1" x14ac:dyDescent="0.25">
      <c r="A48" s="228" t="s">
        <v>49</v>
      </c>
      <c r="B48" s="228"/>
      <c r="C48" s="228"/>
      <c r="D48" s="228"/>
      <c r="E48" s="228"/>
    </row>
    <row r="49" spans="1:1" x14ac:dyDescent="0.25">
      <c r="A49" s="1" t="s">
        <v>50</v>
      </c>
    </row>
  </sheetData>
  <mergeCells count="5">
    <mergeCell ref="A1:E1"/>
    <mergeCell ref="A2:E2"/>
    <mergeCell ref="A48:E48"/>
    <mergeCell ref="B5:E5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9"/>
  <sheetViews>
    <sheetView showZeros="0" workbookViewId="0">
      <selection activeCell="B3" sqref="B3:E3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229" t="s">
        <v>0</v>
      </c>
      <c r="B1" s="230"/>
      <c r="C1" s="230"/>
      <c r="D1" s="230"/>
      <c r="E1" s="230"/>
    </row>
    <row r="2" spans="1:5" ht="18" customHeight="1" x14ac:dyDescent="0.3">
      <c r="A2" s="229" t="s">
        <v>1</v>
      </c>
      <c r="B2" s="234"/>
      <c r="C2" s="234"/>
      <c r="D2" s="234"/>
      <c r="E2" s="234"/>
    </row>
    <row r="3" spans="1:5" x14ac:dyDescent="0.25">
      <c r="A3" s="25" t="s">
        <v>2</v>
      </c>
      <c r="B3" s="237" t="s">
        <v>75</v>
      </c>
      <c r="C3" s="238"/>
      <c r="D3" s="238"/>
      <c r="E3" s="238"/>
    </row>
    <row r="4" spans="1:5" x14ac:dyDescent="0.25">
      <c r="A4" s="15"/>
      <c r="B4" s="15"/>
      <c r="C4" s="15"/>
      <c r="D4" s="15"/>
      <c r="E4" s="15"/>
    </row>
    <row r="5" spans="1:5" x14ac:dyDescent="0.25">
      <c r="A5" s="23"/>
      <c r="B5" s="239" t="s">
        <v>3</v>
      </c>
      <c r="C5" s="231"/>
      <c r="D5" s="231"/>
      <c r="E5" s="240"/>
    </row>
    <row r="6" spans="1:5" x14ac:dyDescent="0.25">
      <c r="A6" s="24" t="s">
        <v>4</v>
      </c>
      <c r="B6" s="21" t="s">
        <v>5</v>
      </c>
      <c r="C6" s="21" t="s">
        <v>6</v>
      </c>
      <c r="D6" s="21" t="s">
        <v>7</v>
      </c>
      <c r="E6" s="22" t="s">
        <v>8</v>
      </c>
    </row>
    <row r="7" spans="1:5" x14ac:dyDescent="0.25">
      <c r="A7" s="17" t="s">
        <v>9</v>
      </c>
      <c r="B7" s="121">
        <v>2002718600000</v>
      </c>
      <c r="C7" s="138">
        <v>9600000000000</v>
      </c>
      <c r="D7" s="122">
        <v>85489000000</v>
      </c>
      <c r="E7" s="123">
        <v>1367500000</v>
      </c>
    </row>
    <row r="8" spans="1:5" x14ac:dyDescent="0.25">
      <c r="A8" s="18" t="s">
        <v>10</v>
      </c>
      <c r="B8" s="124"/>
      <c r="C8" s="125"/>
      <c r="D8" s="125"/>
      <c r="E8" s="126"/>
    </row>
    <row r="9" spans="1:5" x14ac:dyDescent="0.25">
      <c r="A9" s="16" t="s">
        <v>11</v>
      </c>
      <c r="B9" s="127"/>
      <c r="C9" s="128"/>
      <c r="D9" s="128"/>
      <c r="E9" s="129">
        <v>0</v>
      </c>
    </row>
    <row r="10" spans="1:5" x14ac:dyDescent="0.25">
      <c r="A10" s="18" t="s">
        <v>12</v>
      </c>
      <c r="B10" s="124"/>
      <c r="C10" s="125"/>
      <c r="D10" s="125"/>
      <c r="E10" s="126">
        <v>0</v>
      </c>
    </row>
    <row r="11" spans="1:5" x14ac:dyDescent="0.25">
      <c r="A11" s="16" t="s">
        <v>13</v>
      </c>
      <c r="B11" s="127">
        <v>464088</v>
      </c>
      <c r="C11" s="128"/>
      <c r="D11" s="128"/>
      <c r="E11" s="129">
        <v>0</v>
      </c>
    </row>
    <row r="12" spans="1:5" x14ac:dyDescent="0.25">
      <c r="A12" s="18" t="s">
        <v>14</v>
      </c>
      <c r="B12" s="124"/>
      <c r="C12" s="125"/>
      <c r="D12" s="125"/>
      <c r="E12" s="126">
        <v>0</v>
      </c>
    </row>
    <row r="13" spans="1:5" x14ac:dyDescent="0.25">
      <c r="A13" s="16" t="s">
        <v>15</v>
      </c>
      <c r="B13" s="127"/>
      <c r="C13" s="128"/>
      <c r="D13" s="128"/>
      <c r="E13" s="129"/>
    </row>
    <row r="14" spans="1:5" x14ac:dyDescent="0.25">
      <c r="A14" s="18" t="s">
        <v>16</v>
      </c>
      <c r="B14" s="124"/>
      <c r="C14" s="125"/>
      <c r="D14" s="125"/>
      <c r="E14" s="126">
        <v>0</v>
      </c>
    </row>
    <row r="15" spans="1:5" x14ac:dyDescent="0.25">
      <c r="A15" s="16" t="s">
        <v>17</v>
      </c>
      <c r="B15" s="127">
        <v>221751.6</v>
      </c>
      <c r="C15" s="128"/>
      <c r="D15" s="128"/>
      <c r="E15" s="129">
        <v>0</v>
      </c>
    </row>
    <row r="16" spans="1:5" x14ac:dyDescent="0.25">
      <c r="A16" s="18" t="s">
        <v>18</v>
      </c>
      <c r="B16" s="124">
        <v>6550997.7139999997</v>
      </c>
      <c r="C16" s="125"/>
      <c r="D16" s="125">
        <v>2124321</v>
      </c>
      <c r="E16" s="126">
        <v>414626</v>
      </c>
    </row>
    <row r="17" spans="1:5" x14ac:dyDescent="0.25">
      <c r="A17" s="16" t="s">
        <v>19</v>
      </c>
      <c r="B17" s="127">
        <v>3013791</v>
      </c>
      <c r="C17" s="128"/>
      <c r="D17" s="128"/>
      <c r="E17" s="129">
        <v>0</v>
      </c>
    </row>
    <row r="18" spans="1:5" x14ac:dyDescent="0.25">
      <c r="A18" s="18" t="s">
        <v>20</v>
      </c>
      <c r="B18" s="124">
        <v>12034.4</v>
      </c>
      <c r="C18" s="125"/>
      <c r="D18" s="125"/>
      <c r="E18" s="126">
        <v>0</v>
      </c>
    </row>
    <row r="19" spans="1:5" x14ac:dyDescent="0.25">
      <c r="A19" s="16" t="s">
        <v>21</v>
      </c>
      <c r="B19" s="127">
        <v>55938</v>
      </c>
      <c r="C19" s="128"/>
      <c r="D19" s="137"/>
      <c r="E19" s="129">
        <v>0</v>
      </c>
    </row>
    <row r="20" spans="1:5" x14ac:dyDescent="0.25">
      <c r="A20" s="18" t="s">
        <v>22</v>
      </c>
      <c r="B20" s="124"/>
      <c r="C20" s="125"/>
      <c r="D20" s="125"/>
      <c r="E20" s="126">
        <v>0</v>
      </c>
    </row>
    <row r="21" spans="1:5" x14ac:dyDescent="0.25">
      <c r="A21" s="16" t="s">
        <v>23</v>
      </c>
      <c r="B21" s="127"/>
      <c r="C21" s="128"/>
      <c r="D21" s="128"/>
      <c r="E21" s="129">
        <v>0</v>
      </c>
    </row>
    <row r="22" spans="1:5" x14ac:dyDescent="0.25">
      <c r="A22" s="18" t="s">
        <v>24</v>
      </c>
      <c r="B22" s="124"/>
      <c r="C22" s="125"/>
      <c r="D22" s="125"/>
      <c r="E22" s="126"/>
    </row>
    <row r="23" spans="1:5" x14ac:dyDescent="0.25">
      <c r="A23" s="16" t="s">
        <v>25</v>
      </c>
      <c r="B23" s="127"/>
      <c r="C23" s="128"/>
      <c r="D23" s="128"/>
      <c r="E23" s="129">
        <v>0</v>
      </c>
    </row>
    <row r="24" spans="1:5" x14ac:dyDescent="0.25">
      <c r="A24" s="18" t="s">
        <v>26</v>
      </c>
      <c r="B24" s="124"/>
      <c r="C24" s="125"/>
      <c r="D24" s="125"/>
      <c r="E24" s="126">
        <v>0</v>
      </c>
    </row>
    <row r="25" spans="1:5" x14ac:dyDescent="0.25">
      <c r="A25" s="16" t="s">
        <v>27</v>
      </c>
      <c r="B25" s="127"/>
      <c r="C25" s="128"/>
      <c r="D25" s="128"/>
      <c r="E25" s="129"/>
    </row>
    <row r="26" spans="1:5" x14ac:dyDescent="0.25">
      <c r="A26" s="18" t="s">
        <v>28</v>
      </c>
      <c r="B26" s="124"/>
      <c r="C26" s="125">
        <v>38000</v>
      </c>
      <c r="D26" s="125"/>
      <c r="E26" s="126">
        <v>0</v>
      </c>
    </row>
    <row r="27" spans="1:5" x14ac:dyDescent="0.25">
      <c r="A27" s="16" t="s">
        <v>29</v>
      </c>
      <c r="B27" s="127"/>
      <c r="C27" s="128"/>
      <c r="D27" s="128"/>
      <c r="E27" s="129">
        <v>0</v>
      </c>
    </row>
    <row r="28" spans="1:5" x14ac:dyDescent="0.25">
      <c r="A28" s="18" t="s">
        <v>30</v>
      </c>
      <c r="B28" s="124"/>
      <c r="C28" s="125"/>
      <c r="D28" s="125"/>
      <c r="E28" s="126"/>
    </row>
    <row r="29" spans="1:5" x14ac:dyDescent="0.25">
      <c r="A29" s="16" t="s">
        <v>31</v>
      </c>
      <c r="B29" s="127">
        <v>2266658</v>
      </c>
      <c r="C29" s="128"/>
      <c r="D29" s="128"/>
      <c r="E29" s="129">
        <v>0</v>
      </c>
    </row>
    <row r="30" spans="1:5" x14ac:dyDescent="0.25">
      <c r="A30" s="18" t="s">
        <v>32</v>
      </c>
      <c r="B30" s="124"/>
      <c r="C30" s="125"/>
      <c r="D30" s="125"/>
      <c r="E30" s="126"/>
    </row>
    <row r="31" spans="1:5" x14ac:dyDescent="0.25">
      <c r="A31" s="16" t="s">
        <v>33</v>
      </c>
      <c r="B31" s="127">
        <v>628537.80000000005</v>
      </c>
      <c r="C31" s="128"/>
      <c r="D31" s="128"/>
      <c r="E31" s="129">
        <v>0</v>
      </c>
    </row>
    <row r="32" spans="1:5" x14ac:dyDescent="0.25">
      <c r="A32" s="18" t="s">
        <v>34</v>
      </c>
      <c r="B32" s="124">
        <v>1692857</v>
      </c>
      <c r="C32" s="125"/>
      <c r="D32" s="125"/>
      <c r="E32" s="126">
        <v>0</v>
      </c>
    </row>
    <row r="33" spans="1:5" x14ac:dyDescent="0.25">
      <c r="A33" s="16" t="s">
        <v>35</v>
      </c>
      <c r="B33" s="127">
        <v>396002.8</v>
      </c>
      <c r="C33" s="128"/>
      <c r="D33" s="128"/>
      <c r="E33" s="129"/>
    </row>
    <row r="34" spans="1:5" x14ac:dyDescent="0.25">
      <c r="A34" s="18" t="s">
        <v>36</v>
      </c>
      <c r="B34" s="124"/>
      <c r="C34" s="125"/>
      <c r="D34" s="125"/>
      <c r="E34" s="126"/>
    </row>
    <row r="35" spans="1:5" x14ac:dyDescent="0.25">
      <c r="A35" s="16" t="s">
        <v>37</v>
      </c>
      <c r="B35" s="127">
        <v>233534</v>
      </c>
      <c r="C35" s="128"/>
      <c r="D35" s="128"/>
      <c r="E35" s="129">
        <v>0</v>
      </c>
    </row>
    <row r="36" spans="1:5" x14ac:dyDescent="0.25">
      <c r="A36" s="18" t="s">
        <v>38</v>
      </c>
      <c r="B36" s="124"/>
      <c r="C36" s="125"/>
      <c r="D36" s="125"/>
      <c r="E36" s="126">
        <v>0</v>
      </c>
    </row>
    <row r="37" spans="1:5" x14ac:dyDescent="0.25">
      <c r="A37" s="16" t="s">
        <v>39</v>
      </c>
      <c r="B37" s="127"/>
      <c r="C37" s="128"/>
      <c r="D37" s="128"/>
      <c r="E37" s="129">
        <v>0</v>
      </c>
    </row>
    <row r="38" spans="1:5" x14ac:dyDescent="0.25">
      <c r="A38" s="18" t="s">
        <v>40</v>
      </c>
      <c r="B38" s="124"/>
      <c r="C38" s="125"/>
      <c r="D38" s="125"/>
      <c r="E38" s="126"/>
    </row>
    <row r="39" spans="1:5" x14ac:dyDescent="0.25">
      <c r="A39" s="16" t="s">
        <v>41</v>
      </c>
      <c r="B39" s="127">
        <v>1610059.314</v>
      </c>
      <c r="C39" s="128"/>
      <c r="D39" s="128"/>
      <c r="E39" s="129">
        <v>0</v>
      </c>
    </row>
    <row r="40" spans="1:5" x14ac:dyDescent="0.25">
      <c r="A40" s="18" t="s">
        <v>42</v>
      </c>
      <c r="B40" s="124"/>
      <c r="C40" s="125"/>
      <c r="D40" s="125"/>
      <c r="E40" s="126">
        <v>0</v>
      </c>
    </row>
    <row r="41" spans="1:5" x14ac:dyDescent="0.25">
      <c r="A41" s="16" t="s">
        <v>43</v>
      </c>
      <c r="B41" s="127"/>
      <c r="C41" s="128"/>
      <c r="D41" s="128"/>
      <c r="E41" s="129">
        <v>0</v>
      </c>
    </row>
    <row r="42" spans="1:5" x14ac:dyDescent="0.25">
      <c r="A42" s="18" t="s">
        <v>44</v>
      </c>
      <c r="B42" s="124"/>
      <c r="C42" s="125"/>
      <c r="D42" s="125"/>
      <c r="E42" s="126">
        <v>0</v>
      </c>
    </row>
    <row r="43" spans="1:5" x14ac:dyDescent="0.25">
      <c r="A43" s="16" t="s">
        <v>45</v>
      </c>
      <c r="B43" s="127"/>
      <c r="C43" s="128"/>
      <c r="D43" s="128"/>
      <c r="E43" s="129">
        <v>0</v>
      </c>
    </row>
    <row r="44" spans="1:5" ht="15.75" thickBot="1" x14ac:dyDescent="0.3">
      <c r="A44" s="18" t="s">
        <v>46</v>
      </c>
      <c r="B44" s="124"/>
      <c r="C44" s="125"/>
      <c r="D44" s="125"/>
      <c r="E44" s="126"/>
    </row>
    <row r="45" spans="1:5" ht="15.75" thickTop="1" x14ac:dyDescent="0.25">
      <c r="A45" s="20" t="s">
        <v>47</v>
      </c>
      <c r="B45" s="130">
        <v>17146249.628000002</v>
      </c>
      <c r="C45" s="131">
        <v>38000</v>
      </c>
      <c r="D45" s="131">
        <v>2124321</v>
      </c>
      <c r="E45" s="132">
        <v>414626</v>
      </c>
    </row>
    <row r="46" spans="1:5" x14ac:dyDescent="0.25">
      <c r="A46" s="19" t="s">
        <v>48</v>
      </c>
      <c r="B46" s="134">
        <v>3071675.1735539199</v>
      </c>
      <c r="C46" s="135">
        <v>41.304347826086953</v>
      </c>
      <c r="D46" s="135">
        <v>505790.71428571426</v>
      </c>
      <c r="E46" s="136">
        <v>98720.476190476184</v>
      </c>
    </row>
    <row r="48" spans="1:5" ht="30" customHeight="1" x14ac:dyDescent="0.25">
      <c r="A48" s="228" t="s">
        <v>49</v>
      </c>
      <c r="B48" s="228"/>
      <c r="C48" s="228"/>
      <c r="D48" s="228"/>
      <c r="E48" s="228"/>
    </row>
    <row r="49" spans="1:1" x14ac:dyDescent="0.25">
      <c r="A49" s="5" t="s">
        <v>69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9"/>
  <sheetViews>
    <sheetView showZeros="0" workbookViewId="0">
      <selection activeCell="B44" sqref="B44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.75" x14ac:dyDescent="0.3">
      <c r="A1" s="229" t="s">
        <v>0</v>
      </c>
      <c r="B1" s="230"/>
      <c r="C1" s="230"/>
      <c r="D1" s="230"/>
      <c r="E1" s="230"/>
    </row>
    <row r="2" spans="1:5" ht="18.75" x14ac:dyDescent="0.3">
      <c r="A2" s="229" t="s">
        <v>1</v>
      </c>
      <c r="B2" s="234"/>
      <c r="C2" s="234"/>
      <c r="D2" s="234"/>
      <c r="E2" s="234"/>
    </row>
    <row r="3" spans="1:5" x14ac:dyDescent="0.25">
      <c r="A3" s="164" t="s">
        <v>2</v>
      </c>
      <c r="B3" s="235" t="s">
        <v>76</v>
      </c>
      <c r="C3" s="236"/>
      <c r="D3" s="236"/>
      <c r="E3" s="236"/>
    </row>
    <row r="4" spans="1:5" x14ac:dyDescent="0.25">
      <c r="A4" s="141"/>
      <c r="B4" s="141"/>
      <c r="C4" s="141"/>
      <c r="D4" s="141"/>
      <c r="E4" s="141"/>
    </row>
    <row r="5" spans="1:5" x14ac:dyDescent="0.25">
      <c r="A5" s="150"/>
      <c r="B5" s="231" t="s">
        <v>3</v>
      </c>
      <c r="C5" s="232"/>
      <c r="D5" s="232"/>
      <c r="E5" s="233"/>
    </row>
    <row r="6" spans="1:5" x14ac:dyDescent="0.25">
      <c r="A6" s="151" t="s">
        <v>4</v>
      </c>
      <c r="B6" s="148" t="s">
        <v>5</v>
      </c>
      <c r="C6" s="148" t="s">
        <v>6</v>
      </c>
      <c r="D6" s="148" t="s">
        <v>7</v>
      </c>
      <c r="E6" s="149" t="s">
        <v>8</v>
      </c>
    </row>
    <row r="7" spans="1:5" x14ac:dyDescent="0.25">
      <c r="A7" s="144" t="s">
        <v>9</v>
      </c>
      <c r="B7" s="152">
        <v>1910172950000</v>
      </c>
      <c r="C7" s="169">
        <v>5500000000000</v>
      </c>
      <c r="D7" s="153">
        <v>52321800000</v>
      </c>
      <c r="E7" s="154">
        <v>6217825000</v>
      </c>
    </row>
    <row r="8" spans="1:5" x14ac:dyDescent="0.25">
      <c r="A8" s="145" t="s">
        <v>10</v>
      </c>
      <c r="B8" s="155"/>
      <c r="C8" s="156"/>
      <c r="D8" s="156"/>
      <c r="E8" s="157"/>
    </row>
    <row r="9" spans="1:5" x14ac:dyDescent="0.25">
      <c r="A9" s="143" t="s">
        <v>11</v>
      </c>
      <c r="B9" s="158">
        <v>815714.8</v>
      </c>
      <c r="C9" s="159"/>
      <c r="D9" s="159"/>
      <c r="E9" s="160">
        <v>0</v>
      </c>
    </row>
    <row r="10" spans="1:5" x14ac:dyDescent="0.25">
      <c r="A10" s="145" t="s">
        <v>12</v>
      </c>
      <c r="B10" s="155"/>
      <c r="C10" s="156"/>
      <c r="D10" s="156"/>
      <c r="E10" s="157">
        <v>0</v>
      </c>
    </row>
    <row r="11" spans="1:5" x14ac:dyDescent="0.25">
      <c r="A11" s="143" t="s">
        <v>13</v>
      </c>
      <c r="B11" s="158">
        <v>256768.6</v>
      </c>
      <c r="C11" s="159"/>
      <c r="D11" s="159">
        <v>2332229.2000000002</v>
      </c>
      <c r="E11" s="160">
        <v>0</v>
      </c>
    </row>
    <row r="12" spans="1:5" x14ac:dyDescent="0.25">
      <c r="A12" s="145" t="s">
        <v>14</v>
      </c>
      <c r="B12" s="155"/>
      <c r="C12" s="156"/>
      <c r="D12" s="156"/>
      <c r="E12" s="157">
        <v>0</v>
      </c>
    </row>
    <row r="13" spans="1:5" x14ac:dyDescent="0.25">
      <c r="A13" s="143" t="s">
        <v>15</v>
      </c>
      <c r="B13" s="158"/>
      <c r="C13" s="159"/>
      <c r="D13" s="159"/>
      <c r="E13" s="160"/>
    </row>
    <row r="14" spans="1:5" x14ac:dyDescent="0.25">
      <c r="A14" s="145" t="s">
        <v>16</v>
      </c>
      <c r="B14" s="155"/>
      <c r="C14" s="156"/>
      <c r="D14" s="156"/>
      <c r="E14" s="157">
        <v>0</v>
      </c>
    </row>
    <row r="15" spans="1:5" x14ac:dyDescent="0.25">
      <c r="A15" s="143" t="s">
        <v>17</v>
      </c>
      <c r="B15" s="158">
        <v>3280211</v>
      </c>
      <c r="C15" s="159"/>
      <c r="D15" s="159"/>
      <c r="E15" s="160">
        <v>0</v>
      </c>
    </row>
    <row r="16" spans="1:5" x14ac:dyDescent="0.25">
      <c r="A16" s="145" t="s">
        <v>18</v>
      </c>
      <c r="B16" s="155">
        <v>7399912.5</v>
      </c>
      <c r="C16" s="156">
        <v>220000</v>
      </c>
      <c r="D16" s="156">
        <v>21295574</v>
      </c>
      <c r="E16" s="157">
        <v>2586175</v>
      </c>
    </row>
    <row r="17" spans="1:5" x14ac:dyDescent="0.25">
      <c r="A17" s="143" t="s">
        <v>19</v>
      </c>
      <c r="B17" s="158">
        <v>206912</v>
      </c>
      <c r="C17" s="159"/>
      <c r="D17" s="159"/>
      <c r="E17" s="160">
        <v>0</v>
      </c>
    </row>
    <row r="18" spans="1:5" x14ac:dyDescent="0.25">
      <c r="A18" s="145" t="s">
        <v>20</v>
      </c>
      <c r="B18" s="155">
        <v>18925.900000000001</v>
      </c>
      <c r="C18" s="156"/>
      <c r="D18" s="156"/>
      <c r="E18" s="157">
        <v>0</v>
      </c>
    </row>
    <row r="19" spans="1:5" x14ac:dyDescent="0.25">
      <c r="A19" s="143" t="s">
        <v>21</v>
      </c>
      <c r="B19" s="158">
        <v>27767.3</v>
      </c>
      <c r="C19" s="159"/>
      <c r="D19" s="168"/>
      <c r="E19" s="160">
        <v>0</v>
      </c>
    </row>
    <row r="20" spans="1:5" x14ac:dyDescent="0.25">
      <c r="A20" s="145" t="s">
        <v>22</v>
      </c>
      <c r="B20" s="155"/>
      <c r="C20" s="156"/>
      <c r="D20" s="156"/>
      <c r="E20" s="157">
        <v>0</v>
      </c>
    </row>
    <row r="21" spans="1:5" x14ac:dyDescent="0.25">
      <c r="A21" s="143" t="s">
        <v>23</v>
      </c>
      <c r="B21" s="158"/>
      <c r="C21" s="159"/>
      <c r="D21" s="159"/>
      <c r="E21" s="160">
        <v>0</v>
      </c>
    </row>
    <row r="22" spans="1:5" x14ac:dyDescent="0.25">
      <c r="A22" s="145" t="s">
        <v>24</v>
      </c>
      <c r="B22" s="155"/>
      <c r="C22" s="156"/>
      <c r="D22" s="156"/>
      <c r="E22" s="157"/>
    </row>
    <row r="23" spans="1:5" x14ac:dyDescent="0.25">
      <c r="A23" s="143" t="s">
        <v>25</v>
      </c>
      <c r="B23" s="158"/>
      <c r="C23" s="159"/>
      <c r="D23" s="159"/>
      <c r="E23" s="160">
        <v>0</v>
      </c>
    </row>
    <row r="24" spans="1:5" x14ac:dyDescent="0.25">
      <c r="A24" s="145" t="s">
        <v>26</v>
      </c>
      <c r="B24" s="155"/>
      <c r="C24" s="156"/>
      <c r="D24" s="156"/>
      <c r="E24" s="157">
        <v>0</v>
      </c>
    </row>
    <row r="25" spans="1:5" x14ac:dyDescent="0.25">
      <c r="A25" s="143" t="s">
        <v>27</v>
      </c>
      <c r="B25" s="158"/>
      <c r="C25" s="159"/>
      <c r="D25" s="159"/>
      <c r="E25" s="160"/>
    </row>
    <row r="26" spans="1:5" x14ac:dyDescent="0.25">
      <c r="A26" s="145" t="s">
        <v>28</v>
      </c>
      <c r="B26" s="155">
        <v>117319.7</v>
      </c>
      <c r="C26" s="156"/>
      <c r="D26" s="156"/>
      <c r="E26" s="157">
        <v>0</v>
      </c>
    </row>
    <row r="27" spans="1:5" x14ac:dyDescent="0.25">
      <c r="A27" s="143" t="s">
        <v>29</v>
      </c>
      <c r="B27" s="158">
        <v>21646</v>
      </c>
      <c r="C27" s="159"/>
      <c r="D27" s="159"/>
      <c r="E27" s="160">
        <v>0</v>
      </c>
    </row>
    <row r="28" spans="1:5" x14ac:dyDescent="0.25">
      <c r="A28" s="145" t="s">
        <v>30</v>
      </c>
      <c r="B28" s="155"/>
      <c r="C28" s="156"/>
      <c r="D28" s="156"/>
      <c r="E28" s="157"/>
    </row>
    <row r="29" spans="1:5" x14ac:dyDescent="0.25">
      <c r="A29" s="143" t="s">
        <v>31</v>
      </c>
      <c r="B29" s="158">
        <v>1599967.5</v>
      </c>
      <c r="C29" s="159"/>
      <c r="D29" s="159"/>
      <c r="E29" s="160">
        <v>0</v>
      </c>
    </row>
    <row r="30" spans="1:5" x14ac:dyDescent="0.25">
      <c r="A30" s="145" t="s">
        <v>32</v>
      </c>
      <c r="B30" s="155">
        <v>1648391.6</v>
      </c>
      <c r="C30" s="156"/>
      <c r="D30" s="156"/>
      <c r="E30" s="157"/>
    </row>
    <row r="31" spans="1:5" x14ac:dyDescent="0.25">
      <c r="A31" s="143" t="s">
        <v>33</v>
      </c>
      <c r="B31" s="158">
        <v>24679175</v>
      </c>
      <c r="C31" s="159"/>
      <c r="D31" s="159"/>
      <c r="E31" s="160">
        <v>0</v>
      </c>
    </row>
    <row r="32" spans="1:5" x14ac:dyDescent="0.25">
      <c r="A32" s="145" t="s">
        <v>34</v>
      </c>
      <c r="B32" s="155">
        <v>3383408.8</v>
      </c>
      <c r="C32" s="156"/>
      <c r="D32" s="156"/>
      <c r="E32" s="157">
        <v>0</v>
      </c>
    </row>
    <row r="33" spans="1:5" x14ac:dyDescent="0.25">
      <c r="A33" s="143" t="s">
        <v>35</v>
      </c>
      <c r="B33" s="158">
        <v>7330037.4000000004</v>
      </c>
      <c r="C33" s="159">
        <v>33000</v>
      </c>
      <c r="D33" s="159"/>
      <c r="E33" s="160"/>
    </row>
    <row r="34" spans="1:5" x14ac:dyDescent="0.25">
      <c r="A34" s="145" t="s">
        <v>36</v>
      </c>
      <c r="B34" s="155">
        <v>3313714.2</v>
      </c>
      <c r="C34" s="156"/>
      <c r="D34" s="156"/>
      <c r="E34" s="157"/>
    </row>
    <row r="35" spans="1:5" x14ac:dyDescent="0.25">
      <c r="A35" s="143" t="s">
        <v>37</v>
      </c>
      <c r="B35" s="158">
        <v>978907.7</v>
      </c>
      <c r="C35" s="159"/>
      <c r="D35" s="159"/>
      <c r="E35" s="160">
        <v>0</v>
      </c>
    </row>
    <row r="36" spans="1:5" x14ac:dyDescent="0.25">
      <c r="A36" s="145" t="s">
        <v>38</v>
      </c>
      <c r="B36" s="155"/>
      <c r="C36" s="156"/>
      <c r="D36" s="156"/>
      <c r="E36" s="157">
        <v>0</v>
      </c>
    </row>
    <row r="37" spans="1:5" x14ac:dyDescent="0.25">
      <c r="A37" s="143" t="s">
        <v>39</v>
      </c>
      <c r="B37" s="158"/>
      <c r="C37" s="159"/>
      <c r="D37" s="159"/>
      <c r="E37" s="160">
        <v>0</v>
      </c>
    </row>
    <row r="38" spans="1:5" x14ac:dyDescent="0.25">
      <c r="A38" s="145" t="s">
        <v>40</v>
      </c>
      <c r="B38" s="155"/>
      <c r="C38" s="156"/>
      <c r="D38" s="156"/>
      <c r="E38" s="157"/>
    </row>
    <row r="39" spans="1:5" x14ac:dyDescent="0.25">
      <c r="A39" s="143" t="s">
        <v>41</v>
      </c>
      <c r="B39" s="158">
        <v>9220382</v>
      </c>
      <c r="C39" s="159"/>
      <c r="D39" s="159"/>
      <c r="E39" s="160">
        <v>0</v>
      </c>
    </row>
    <row r="40" spans="1:5" x14ac:dyDescent="0.25">
      <c r="A40" s="145" t="s">
        <v>42</v>
      </c>
      <c r="B40" s="155"/>
      <c r="C40" s="156"/>
      <c r="D40" s="156"/>
      <c r="E40" s="157">
        <v>0</v>
      </c>
    </row>
    <row r="41" spans="1:5" x14ac:dyDescent="0.25">
      <c r="A41" s="143" t="s">
        <v>43</v>
      </c>
      <c r="B41" s="158"/>
      <c r="C41" s="159"/>
      <c r="D41" s="159"/>
      <c r="E41" s="160">
        <v>0</v>
      </c>
    </row>
    <row r="42" spans="1:5" x14ac:dyDescent="0.25">
      <c r="A42" s="145" t="s">
        <v>44</v>
      </c>
      <c r="B42" s="155"/>
      <c r="C42" s="156"/>
      <c r="D42" s="156"/>
      <c r="E42" s="157">
        <v>0</v>
      </c>
    </row>
    <row r="43" spans="1:5" x14ac:dyDescent="0.25">
      <c r="A43" s="143" t="s">
        <v>45</v>
      </c>
      <c r="B43" s="158"/>
      <c r="C43" s="159"/>
      <c r="D43" s="159"/>
      <c r="E43" s="160">
        <v>0</v>
      </c>
    </row>
    <row r="44" spans="1:5" ht="15.75" thickBot="1" x14ac:dyDescent="0.3">
      <c r="A44" s="145" t="s">
        <v>78</v>
      </c>
      <c r="B44" s="155">
        <v>1900000</v>
      </c>
      <c r="C44" s="156"/>
      <c r="D44" s="156"/>
      <c r="E44" s="157"/>
    </row>
    <row r="45" spans="1:5" ht="15.75" thickTop="1" x14ac:dyDescent="0.25">
      <c r="A45" s="147" t="s">
        <v>47</v>
      </c>
      <c r="B45" s="161">
        <v>64299162</v>
      </c>
      <c r="C45" s="162">
        <v>253000</v>
      </c>
      <c r="D45" s="162">
        <v>23627803.199999999</v>
      </c>
      <c r="E45" s="163">
        <v>2586175</v>
      </c>
    </row>
    <row r="46" spans="1:5" x14ac:dyDescent="0.25">
      <c r="A46" s="146" t="s">
        <v>48</v>
      </c>
      <c r="B46" s="165">
        <v>10976969.492379749</v>
      </c>
      <c r="C46" s="166">
        <v>54738.095238095237</v>
      </c>
      <c r="D46" s="166">
        <v>5135158.9063492063</v>
      </c>
      <c r="E46" s="167">
        <v>615755.95238095243</v>
      </c>
    </row>
    <row r="47" spans="1:5" x14ac:dyDescent="0.25">
      <c r="A47" s="141"/>
      <c r="B47" s="141"/>
      <c r="C47" s="141"/>
      <c r="D47" s="141"/>
      <c r="E47" s="141"/>
    </row>
    <row r="48" spans="1:5" ht="30" customHeight="1" x14ac:dyDescent="0.25">
      <c r="A48" s="228" t="s">
        <v>49</v>
      </c>
      <c r="B48" s="228"/>
      <c r="C48" s="228"/>
      <c r="D48" s="228"/>
      <c r="E48" s="228"/>
    </row>
    <row r="49" spans="1:5" x14ac:dyDescent="0.25">
      <c r="A49" s="142" t="s">
        <v>69</v>
      </c>
      <c r="B49" s="141"/>
      <c r="C49" s="141"/>
      <c r="D49" s="141"/>
      <c r="E49" s="14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49"/>
  <sheetViews>
    <sheetView showZeros="0" workbookViewId="0">
      <selection activeCell="G17" sqref="G17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29" t="s">
        <v>0</v>
      </c>
      <c r="B1" s="230"/>
      <c r="C1" s="230"/>
      <c r="D1" s="230"/>
      <c r="E1" s="230"/>
    </row>
    <row r="2" spans="1:5" ht="18.75" x14ac:dyDescent="0.3">
      <c r="A2" s="229" t="s">
        <v>1</v>
      </c>
      <c r="B2" s="234"/>
      <c r="C2" s="234"/>
      <c r="D2" s="234"/>
      <c r="E2" s="234"/>
    </row>
    <row r="3" spans="1:5" x14ac:dyDescent="0.25">
      <c r="A3" s="192" t="s">
        <v>2</v>
      </c>
      <c r="B3" s="235" t="s">
        <v>77</v>
      </c>
      <c r="C3" s="236"/>
      <c r="D3" s="236"/>
      <c r="E3" s="236"/>
    </row>
    <row r="4" spans="1:5" x14ac:dyDescent="0.25">
      <c r="A4" s="170"/>
      <c r="B4" s="170"/>
      <c r="C4" s="170"/>
      <c r="D4" s="170"/>
      <c r="E4" s="170"/>
    </row>
    <row r="5" spans="1:5" x14ac:dyDescent="0.25">
      <c r="A5" s="178"/>
      <c r="B5" s="231" t="s">
        <v>3</v>
      </c>
      <c r="C5" s="232"/>
      <c r="D5" s="232"/>
      <c r="E5" s="233"/>
    </row>
    <row r="6" spans="1:5" x14ac:dyDescent="0.25">
      <c r="A6" s="179" t="s">
        <v>4</v>
      </c>
      <c r="B6" s="176" t="s">
        <v>5</v>
      </c>
      <c r="C6" s="176" t="s">
        <v>6</v>
      </c>
      <c r="D6" s="176" t="s">
        <v>7</v>
      </c>
      <c r="E6" s="177" t="s">
        <v>8</v>
      </c>
    </row>
    <row r="7" spans="1:5" x14ac:dyDescent="0.25">
      <c r="A7" s="172" t="s">
        <v>9</v>
      </c>
      <c r="B7" s="180">
        <v>1489615890000</v>
      </c>
      <c r="C7" s="197">
        <v>650000000000</v>
      </c>
      <c r="D7" s="181">
        <v>13478400000</v>
      </c>
      <c r="E7" s="182">
        <v>721240000</v>
      </c>
    </row>
    <row r="8" spans="1:5" x14ac:dyDescent="0.25">
      <c r="A8" s="173" t="s">
        <v>10</v>
      </c>
      <c r="B8" s="183"/>
      <c r="C8" s="184"/>
      <c r="D8" s="184"/>
      <c r="E8" s="185"/>
    </row>
    <row r="9" spans="1:5" x14ac:dyDescent="0.25">
      <c r="A9" s="171" t="s">
        <v>11</v>
      </c>
      <c r="B9" s="186">
        <v>577096.1</v>
      </c>
      <c r="C9" s="187"/>
      <c r="D9" s="187"/>
      <c r="E9" s="188">
        <v>0</v>
      </c>
    </row>
    <row r="10" spans="1:5" x14ac:dyDescent="0.25">
      <c r="A10" s="173" t="s">
        <v>12</v>
      </c>
      <c r="B10" s="183"/>
      <c r="C10" s="184"/>
      <c r="D10" s="184"/>
      <c r="E10" s="185">
        <v>0</v>
      </c>
    </row>
    <row r="11" spans="1:5" x14ac:dyDescent="0.25">
      <c r="A11" s="171" t="s">
        <v>13</v>
      </c>
      <c r="B11" s="186">
        <v>142151.29999999999</v>
      </c>
      <c r="C11" s="187"/>
      <c r="D11" s="187"/>
      <c r="E11" s="188">
        <v>0</v>
      </c>
    </row>
    <row r="12" spans="1:5" x14ac:dyDescent="0.25">
      <c r="A12" s="173" t="s">
        <v>14</v>
      </c>
      <c r="B12" s="183"/>
      <c r="C12" s="184"/>
      <c r="D12" s="184"/>
      <c r="E12" s="185">
        <v>0</v>
      </c>
    </row>
    <row r="13" spans="1:5" x14ac:dyDescent="0.25">
      <c r="A13" s="171" t="s">
        <v>15</v>
      </c>
      <c r="B13" s="186"/>
      <c r="C13" s="187"/>
      <c r="D13" s="187"/>
      <c r="E13" s="188"/>
    </row>
    <row r="14" spans="1:5" x14ac:dyDescent="0.25">
      <c r="A14" s="173" t="s">
        <v>16</v>
      </c>
      <c r="B14" s="183"/>
      <c r="C14" s="184"/>
      <c r="D14" s="184"/>
      <c r="E14" s="185">
        <v>0</v>
      </c>
    </row>
    <row r="15" spans="1:5" x14ac:dyDescent="0.25">
      <c r="A15" s="171" t="s">
        <v>17</v>
      </c>
      <c r="B15" s="186">
        <v>5616515</v>
      </c>
      <c r="C15" s="187"/>
      <c r="D15" s="187"/>
      <c r="E15" s="188">
        <v>0</v>
      </c>
    </row>
    <row r="16" spans="1:5" x14ac:dyDescent="0.25">
      <c r="A16" s="173" t="s">
        <v>18</v>
      </c>
      <c r="B16" s="183">
        <v>11291783.1</v>
      </c>
      <c r="C16" s="184"/>
      <c r="D16" s="184">
        <v>4372704</v>
      </c>
      <c r="E16" s="185">
        <v>619970</v>
      </c>
    </row>
    <row r="17" spans="1:5" x14ac:dyDescent="0.25">
      <c r="A17" s="171" t="s">
        <v>19</v>
      </c>
      <c r="B17" s="186">
        <v>110636</v>
      </c>
      <c r="C17" s="187"/>
      <c r="D17" s="187"/>
      <c r="E17" s="188">
        <v>0</v>
      </c>
    </row>
    <row r="18" spans="1:5" x14ac:dyDescent="0.25">
      <c r="A18" s="173" t="s">
        <v>20</v>
      </c>
      <c r="B18" s="183">
        <v>68830.8</v>
      </c>
      <c r="C18" s="184"/>
      <c r="D18" s="184"/>
      <c r="E18" s="185">
        <v>57736.22</v>
      </c>
    </row>
    <row r="19" spans="1:5" x14ac:dyDescent="0.25">
      <c r="A19" s="171" t="s">
        <v>21</v>
      </c>
      <c r="B19" s="186">
        <v>49204.3</v>
      </c>
      <c r="C19" s="187"/>
      <c r="D19" s="196"/>
      <c r="E19" s="188">
        <v>51069.22</v>
      </c>
    </row>
    <row r="20" spans="1:5" x14ac:dyDescent="0.25">
      <c r="A20" s="173" t="s">
        <v>22</v>
      </c>
      <c r="B20" s="183"/>
      <c r="C20" s="184"/>
      <c r="D20" s="184"/>
      <c r="E20" s="185">
        <v>51069.22</v>
      </c>
    </row>
    <row r="21" spans="1:5" x14ac:dyDescent="0.25">
      <c r="A21" s="171" t="s">
        <v>23</v>
      </c>
      <c r="B21" s="186"/>
      <c r="C21" s="187"/>
      <c r="D21" s="187"/>
      <c r="E21" s="188">
        <v>0</v>
      </c>
    </row>
    <row r="22" spans="1:5" x14ac:dyDescent="0.25">
      <c r="A22" s="173" t="s">
        <v>24</v>
      </c>
      <c r="B22" s="183"/>
      <c r="C22" s="184"/>
      <c r="D22" s="184"/>
      <c r="E22" s="185"/>
    </row>
    <row r="23" spans="1:5" x14ac:dyDescent="0.25">
      <c r="A23" s="171" t="s">
        <v>25</v>
      </c>
      <c r="B23" s="186"/>
      <c r="C23" s="187"/>
      <c r="D23" s="187"/>
      <c r="E23" s="188">
        <v>0</v>
      </c>
    </row>
    <row r="24" spans="1:5" x14ac:dyDescent="0.25">
      <c r="A24" s="173" t="s">
        <v>26</v>
      </c>
      <c r="B24" s="183"/>
      <c r="C24" s="184"/>
      <c r="D24" s="184"/>
      <c r="E24" s="185">
        <v>0</v>
      </c>
    </row>
    <row r="25" spans="1:5" x14ac:dyDescent="0.25">
      <c r="A25" s="171" t="s">
        <v>27</v>
      </c>
      <c r="B25" s="186"/>
      <c r="C25" s="187"/>
      <c r="D25" s="187"/>
      <c r="E25" s="188"/>
    </row>
    <row r="26" spans="1:5" x14ac:dyDescent="0.25">
      <c r="A26" s="173" t="s">
        <v>28</v>
      </c>
      <c r="B26" s="183"/>
      <c r="C26" s="184"/>
      <c r="D26" s="184"/>
      <c r="E26" s="185">
        <v>0</v>
      </c>
    </row>
    <row r="27" spans="1:5" x14ac:dyDescent="0.25">
      <c r="A27" s="171" t="s">
        <v>29</v>
      </c>
      <c r="B27" s="186"/>
      <c r="C27" s="187"/>
      <c r="D27" s="187"/>
      <c r="E27" s="188">
        <v>0</v>
      </c>
    </row>
    <row r="28" spans="1:5" x14ac:dyDescent="0.25">
      <c r="A28" s="173" t="s">
        <v>30</v>
      </c>
      <c r="B28" s="183"/>
      <c r="C28" s="184"/>
      <c r="D28" s="184"/>
      <c r="E28" s="185"/>
    </row>
    <row r="29" spans="1:5" x14ac:dyDescent="0.25">
      <c r="A29" s="171" t="s">
        <v>31</v>
      </c>
      <c r="B29" s="186"/>
      <c r="C29" s="187"/>
      <c r="D29" s="187"/>
      <c r="E29" s="188">
        <v>0</v>
      </c>
    </row>
    <row r="30" spans="1:5" x14ac:dyDescent="0.25">
      <c r="A30" s="173" t="s">
        <v>32</v>
      </c>
      <c r="B30" s="183"/>
      <c r="C30" s="184"/>
      <c r="D30" s="184"/>
      <c r="E30" s="185"/>
    </row>
    <row r="31" spans="1:5" x14ac:dyDescent="0.25">
      <c r="A31" s="171" t="s">
        <v>33</v>
      </c>
      <c r="B31" s="186">
        <v>21885090</v>
      </c>
      <c r="C31" s="187"/>
      <c r="D31" s="187"/>
      <c r="E31" s="188">
        <v>0</v>
      </c>
    </row>
    <row r="32" spans="1:5" x14ac:dyDescent="0.25">
      <c r="A32" s="173" t="s">
        <v>34</v>
      </c>
      <c r="B32" s="183">
        <v>2784902</v>
      </c>
      <c r="C32" s="184"/>
      <c r="D32" s="184"/>
      <c r="E32" s="185">
        <v>0</v>
      </c>
    </row>
    <row r="33" spans="1:5" x14ac:dyDescent="0.25">
      <c r="A33" s="171" t="s">
        <v>35</v>
      </c>
      <c r="B33" s="186">
        <v>5738786.54</v>
      </c>
      <c r="C33" s="187">
        <v>700000</v>
      </c>
      <c r="D33" s="187"/>
      <c r="E33" s="188"/>
    </row>
    <row r="34" spans="1:5" x14ac:dyDescent="0.25">
      <c r="A34" s="173" t="s">
        <v>36</v>
      </c>
      <c r="B34" s="183"/>
      <c r="C34" s="184">
        <v>34000</v>
      </c>
      <c r="D34" s="184"/>
      <c r="E34" s="185"/>
    </row>
    <row r="35" spans="1:5" x14ac:dyDescent="0.25">
      <c r="A35" s="171" t="s">
        <v>37</v>
      </c>
      <c r="B35" s="186">
        <v>76609</v>
      </c>
      <c r="C35" s="187"/>
      <c r="D35" s="187"/>
      <c r="E35" s="188">
        <v>0</v>
      </c>
    </row>
    <row r="36" spans="1:5" x14ac:dyDescent="0.25">
      <c r="A36" s="173" t="s">
        <v>38</v>
      </c>
      <c r="B36" s="183"/>
      <c r="C36" s="184"/>
      <c r="D36" s="184"/>
      <c r="E36" s="185">
        <v>0</v>
      </c>
    </row>
    <row r="37" spans="1:5" x14ac:dyDescent="0.25">
      <c r="A37" s="171" t="s">
        <v>39</v>
      </c>
      <c r="B37" s="186"/>
      <c r="C37" s="187"/>
      <c r="D37" s="187"/>
      <c r="E37" s="188">
        <v>0</v>
      </c>
    </row>
    <row r="38" spans="1:5" x14ac:dyDescent="0.25">
      <c r="A38" s="173" t="s">
        <v>40</v>
      </c>
      <c r="B38" s="183"/>
      <c r="C38" s="184"/>
      <c r="D38" s="184"/>
      <c r="E38" s="185"/>
    </row>
    <row r="39" spans="1:5" x14ac:dyDescent="0.25">
      <c r="A39" s="171" t="s">
        <v>41</v>
      </c>
      <c r="B39" s="186">
        <v>4229819</v>
      </c>
      <c r="C39" s="187"/>
      <c r="D39" s="187"/>
      <c r="E39" s="188">
        <v>0</v>
      </c>
    </row>
    <row r="40" spans="1:5" x14ac:dyDescent="0.25">
      <c r="A40" s="173" t="s">
        <v>42</v>
      </c>
      <c r="B40" s="183"/>
      <c r="C40" s="184"/>
      <c r="D40" s="184"/>
      <c r="E40" s="185">
        <v>0</v>
      </c>
    </row>
    <row r="41" spans="1:5" x14ac:dyDescent="0.25">
      <c r="A41" s="171" t="s">
        <v>43</v>
      </c>
      <c r="B41" s="186"/>
      <c r="C41" s="187"/>
      <c r="D41" s="187"/>
      <c r="E41" s="188">
        <v>0</v>
      </c>
    </row>
    <row r="42" spans="1:5" x14ac:dyDescent="0.25">
      <c r="A42" s="173" t="s">
        <v>44</v>
      </c>
      <c r="B42" s="183"/>
      <c r="C42" s="184"/>
      <c r="D42" s="184"/>
      <c r="E42" s="185">
        <v>0</v>
      </c>
    </row>
    <row r="43" spans="1:5" x14ac:dyDescent="0.25">
      <c r="A43" s="171" t="s">
        <v>45</v>
      </c>
      <c r="B43" s="186"/>
      <c r="C43" s="187"/>
      <c r="D43" s="187"/>
      <c r="E43" s="188">
        <v>0</v>
      </c>
    </row>
    <row r="44" spans="1:5" ht="15.75" thickBot="1" x14ac:dyDescent="0.3">
      <c r="A44" s="173" t="s">
        <v>46</v>
      </c>
      <c r="B44" s="183"/>
      <c r="C44" s="184"/>
      <c r="D44" s="184"/>
      <c r="E44" s="185"/>
    </row>
    <row r="45" spans="1:5" ht="15.75" thickTop="1" x14ac:dyDescent="0.25">
      <c r="A45" s="175" t="s">
        <v>47</v>
      </c>
      <c r="B45" s="189">
        <v>52571423.140000001</v>
      </c>
      <c r="C45" s="190">
        <v>734000</v>
      </c>
      <c r="D45" s="190">
        <v>4372704</v>
      </c>
      <c r="E45" s="191">
        <v>779844.65999999992</v>
      </c>
    </row>
    <row r="46" spans="1:5" x14ac:dyDescent="0.25">
      <c r="A46" s="174" t="s">
        <v>48</v>
      </c>
      <c r="B46" s="193">
        <v>7755226.8321160665</v>
      </c>
      <c r="C46" s="194">
        <v>58500</v>
      </c>
      <c r="D46" s="194">
        <v>1041120</v>
      </c>
      <c r="E46" s="195">
        <v>229083.45089267055</v>
      </c>
    </row>
    <row r="48" spans="1:5" ht="30" customHeight="1" x14ac:dyDescent="0.25">
      <c r="A48" s="228" t="s">
        <v>49</v>
      </c>
      <c r="B48" s="228"/>
      <c r="C48" s="228"/>
      <c r="D48" s="228"/>
      <c r="E48" s="228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13</vt:i4>
      </vt:variant>
    </vt:vector>
  </HeadingPairs>
  <TitlesOfParts>
    <vt:vector size="30" baseType="lpstr">
      <vt:lpstr>Tritium</vt:lpstr>
      <vt:lpstr>Übrige</vt:lpstr>
      <vt:lpstr> Übrige (Aeq.)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2024-09-05T06:38:18Z</dcterms:created>
  <dcterms:modified xsi:type="dcterms:W3CDTF">2024-12-03T09:19:45Z</dcterms:modified>
</cp:coreProperties>
</file>