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filterPrivacy="1"/>
  <xr:revisionPtr revIDLastSave="0" documentId="13_ncr:1_{84FA61D3-D6FA-4AD1-A184-5211DD2AED37}" xr6:coauthVersionLast="36" xr6:coauthVersionMax="36" xr10:uidLastSave="{00000000-0000-0000-0000-000000000000}"/>
  <bookViews>
    <workbookView xWindow="0" yWindow="0" windowWidth="28800" windowHeight="11988" tabRatio="901" firstSheet="1" activeTab="15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r:id="rId11"/>
    <sheet name="September" sheetId="12" r:id="rId12"/>
    <sheet name="Oktober" sheetId="13" r:id="rId13"/>
    <sheet name="November" sheetId="14" r:id="rId14"/>
    <sheet name="Dezember" sheetId="5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1" l="1"/>
  <c r="D45" i="11"/>
  <c r="C45" i="11"/>
  <c r="B45" i="11"/>
  <c r="E45" i="3" l="1"/>
  <c r="D45" i="3"/>
  <c r="C45" i="3"/>
  <c r="B45" i="3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3" i="16"/>
  <c r="D33" i="16"/>
  <c r="C33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3" i="16"/>
  <c r="H33" i="16"/>
  <c r="G33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3" i="16"/>
  <c r="F31" i="16"/>
  <c r="F30" i="16"/>
  <c r="F29" i="16"/>
  <c r="F28" i="16"/>
  <c r="F27" i="16"/>
  <c r="F26" i="16"/>
  <c r="F25" i="16"/>
  <c r="F24" i="16"/>
  <c r="F23" i="16"/>
  <c r="F22" i="16"/>
  <c r="F21" i="16"/>
  <c r="B33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<sst xmlns="http://schemas.openxmlformats.org/spreadsheetml/2006/main" count="720" uniqueCount="86">
  <si>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</si>
  <si>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</si>
  <si>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</si>
  <si>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</si>
  <si>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</si>
  <si>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</si>
  <si>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</si>
  <si>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</si>
  <si>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</si>
  <si>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</si>
  <si>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</si>
  <si>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</si>
  <si>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</si>
  <si>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</si>
  <si>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</si>
  <si>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</si>
  <si>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</si>
  <si>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</si>
  <si>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</si>
  <si>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</si>
  <si>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</si>
  <si>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</si>
  <si>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</si>
  <si>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</si>
  <si>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</si>
  <si>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</si>
  <si>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</si>
  <si>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</si>
  <si>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</si>
  <si>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</si>
  <si>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</si>
  <si>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</si>
  <si>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</si>
  <si>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</si>
  <si>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</si>
  <si>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</si>
  <si>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</si>
  <si>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</si>
  <si>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</si>
  <si>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</si>
  <si>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</si>
  <si>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</si>
  <si>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</si>
  <si>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</si>
  <si>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</si>
  <si>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</si>
  <si>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</si>
  <si>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</si>
  <si>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</si>
  <si>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</si>
  <si>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</si>
  <si>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</si>
  <si>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</si>
  <si>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</si>
  <si>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</si>
  <si>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</si>
  <si>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</si>
  <si>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</si>
  <si>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</si>
  <si>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</si>
  <si>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</si>
  <si>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</si>
  <si>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</si>
  <si>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</si>
  <si>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</si>
  <si>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</si>
  <si>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</si>
  <si>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</si>
  <si>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</si>
  <si>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</si>
  <si>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</si>
  <si>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*** Die Berichterstattung mit den Emissionswerten erfolgt ab 2021 für KKM nur noch quartalsweise</t>
  </si>
  <si>
    <t>1. Januar 2022 - 31. Januar 2022</t>
  </si>
  <si>
    <t>1. Februar 2022 - 28. Februar 2022</t>
  </si>
  <si>
    <t>1. März 2022 - 31. März 2022</t>
  </si>
  <si>
    <t>1. April 2022 - 30. April 2022</t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</si>
  <si>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</si>
  <si>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</si>
  <si>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</si>
  <si>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</si>
  <si>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</si>
  <si>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</si>
  <si>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</si>
  <si>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</si>
  <si>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2022 - 31. Dezember 2022</t>
  </si>
  <si>
    <t>Te-129m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</si>
</sst>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23781000000</c:v>
                </c:pt>
                <c:pt idx="1">
                  <c:v>876237000000</c:v>
                </c:pt>
                <c:pt idx="2">
                  <c:v>1808346600000</c:v>
                </c:pt>
                <c:pt idx="3">
                  <c:v>1956716400000</c:v>
                </c:pt>
                <c:pt idx="4">
                  <c:v>1004610790000</c:v>
                </c:pt>
                <c:pt idx="5">
                  <c:v>929871400000</c:v>
                </c:pt>
                <c:pt idx="6">
                  <c:v>2443712600000</c:v>
                </c:pt>
                <c:pt idx="7">
                  <c:v>1101393380000</c:v>
                </c:pt>
                <c:pt idx="8">
                  <c:v>60027724000</c:v>
                </c:pt>
                <c:pt idx="9">
                  <c:v>39961000000</c:v>
                </c:pt>
                <c:pt idx="10">
                  <c:v>1100980600000</c:v>
                </c:pt>
                <c:pt idx="11">
                  <c:v>66227237000</c:v>
                </c:pt>
                <c:pt idx="13">
                  <c:v>11411865731000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110000000000</c:v>
                </c:pt>
                <c:pt idx="1">
                  <c:v>80000000000</c:v>
                </c:pt>
                <c:pt idx="2">
                  <c:v>2100000000000</c:v>
                </c:pt>
                <c:pt idx="3">
                  <c:v>8100000000000</c:v>
                </c:pt>
                <c:pt idx="4">
                  <c:v>7700000000000</c:v>
                </c:pt>
                <c:pt idx="5">
                  <c:v>200000000000</c:v>
                </c:pt>
                <c:pt idx="6">
                  <c:v>70000000000</c:v>
                </c:pt>
                <c:pt idx="7">
                  <c:v>57000000000</c:v>
                </c:pt>
                <c:pt idx="8">
                  <c:v>42000000000</c:v>
                </c:pt>
                <c:pt idx="9">
                  <c:v>37000000000</c:v>
                </c:pt>
                <c:pt idx="10">
                  <c:v>80000000000</c:v>
                </c:pt>
                <c:pt idx="11">
                  <c:v>56000000000</c:v>
                </c:pt>
                <c:pt idx="13">
                  <c:v>18632000000000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15166200000</c:v>
                </c:pt>
                <c:pt idx="1">
                  <c:v>23524800000</c:v>
                </c:pt>
                <c:pt idx="2">
                  <c:v>23520000000</c:v>
                </c:pt>
                <c:pt idx="3">
                  <c:v>22846800000</c:v>
                </c:pt>
                <c:pt idx="4">
                  <c:v>61055200000</c:v>
                </c:pt>
                <c:pt idx="5">
                  <c:v>81170500000</c:v>
                </c:pt>
                <c:pt idx="6">
                  <c:v>32296000000</c:v>
                </c:pt>
                <c:pt idx="7">
                  <c:v>24763200000</c:v>
                </c:pt>
                <c:pt idx="8">
                  <c:v>21057800000</c:v>
                </c:pt>
                <c:pt idx="9">
                  <c:v>22550400000</c:v>
                </c:pt>
                <c:pt idx="10">
                  <c:v>26683200000</c:v>
                </c:pt>
                <c:pt idx="11">
                  <c:v>23594200000</c:v>
                </c:pt>
                <c:pt idx="13">
                  <c:v>378228300000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8392020000</c:v>
                </c:pt>
                <c:pt idx="1">
                  <c:v>20131650000</c:v>
                </c:pt>
                <c:pt idx="2">
                  <c:v>3576000000</c:v>
                </c:pt>
                <c:pt idx="3">
                  <c:v>1002929200</c:v>
                </c:pt>
                <c:pt idx="4">
                  <c:v>580716000</c:v>
                </c:pt>
                <c:pt idx="5">
                  <c:v>858380100</c:v>
                </c:pt>
                <c:pt idx="6">
                  <c:v>732691300</c:v>
                </c:pt>
                <c:pt idx="7">
                  <c:v>1209383400</c:v>
                </c:pt>
                <c:pt idx="8">
                  <c:v>3669013200</c:v>
                </c:pt>
                <c:pt idx="9">
                  <c:v>540330200</c:v>
                </c:pt>
                <c:pt idx="10">
                  <c:v>607169800</c:v>
                </c:pt>
                <c:pt idx="11">
                  <c:v>3615273600</c:v>
                </c:pt>
                <c:pt idx="13">
                  <c:v>44915556800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2022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13784717.84</c:v>
                </c:pt>
                <c:pt idx="1">
                  <c:v>5755802</c:v>
                </c:pt>
                <c:pt idx="2">
                  <c:v>29637923</c:v>
                </c:pt>
                <c:pt idx="3">
                  <c:v>8991830.6999999993</c:v>
                </c:pt>
                <c:pt idx="4">
                  <c:v>117990960.68599999</c:v>
                </c:pt>
                <c:pt idx="5">
                  <c:v>96610837.599999994</c:v>
                </c:pt>
                <c:pt idx="6">
                  <c:v>41842883.379999995</c:v>
                </c:pt>
                <c:pt idx="7">
                  <c:v>93595247.272</c:v>
                </c:pt>
                <c:pt idx="8">
                  <c:v>7423853.8579999991</c:v>
                </c:pt>
                <c:pt idx="9">
                  <c:v>28387244.891000003</c:v>
                </c:pt>
                <c:pt idx="10">
                  <c:v>15332722.439999999</c:v>
                </c:pt>
                <c:pt idx="11">
                  <c:v>17753419.140000001</c:v>
                </c:pt>
                <c:pt idx="13">
                  <c:v>477107442.8070001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45000</c:v>
                </c:pt>
                <c:pt idx="2">
                  <c:v>77000</c:v>
                </c:pt>
                <c:pt idx="3">
                  <c:v>0</c:v>
                </c:pt>
                <c:pt idx="4">
                  <c:v>25000</c:v>
                </c:pt>
                <c:pt idx="5">
                  <c:v>936000</c:v>
                </c:pt>
                <c:pt idx="6">
                  <c:v>210000</c:v>
                </c:pt>
                <c:pt idx="7">
                  <c:v>94000</c:v>
                </c:pt>
                <c:pt idx="8">
                  <c:v>163000</c:v>
                </c:pt>
                <c:pt idx="9">
                  <c:v>38000</c:v>
                </c:pt>
                <c:pt idx="10">
                  <c:v>130000</c:v>
                </c:pt>
                <c:pt idx="11">
                  <c:v>70000</c:v>
                </c:pt>
                <c:pt idx="13">
                  <c:v>1788000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10475040</c:v>
                </c:pt>
                <c:pt idx="1">
                  <c:v>4526496</c:v>
                </c:pt>
                <c:pt idx="2">
                  <c:v>11476500</c:v>
                </c:pt>
                <c:pt idx="3">
                  <c:v>2381376</c:v>
                </c:pt>
                <c:pt idx="4">
                  <c:v>2431520</c:v>
                </c:pt>
                <c:pt idx="5">
                  <c:v>46875842.599999994</c:v>
                </c:pt>
                <c:pt idx="6">
                  <c:v>47229964</c:v>
                </c:pt>
                <c:pt idx="7">
                  <c:v>14596244.800000001</c:v>
                </c:pt>
                <c:pt idx="8">
                  <c:v>8859246</c:v>
                </c:pt>
                <c:pt idx="9">
                  <c:v>2158528</c:v>
                </c:pt>
                <c:pt idx="10">
                  <c:v>1528398</c:v>
                </c:pt>
                <c:pt idx="11">
                  <c:v>1083027</c:v>
                </c:pt>
                <c:pt idx="13">
                  <c:v>153622182.40000001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21246966</c:v>
                </c:pt>
                <c:pt idx="1">
                  <c:v>9911475</c:v>
                </c:pt>
                <c:pt idx="2">
                  <c:v>4063791.24</c:v>
                </c:pt>
                <c:pt idx="3">
                  <c:v>1123788.8</c:v>
                </c:pt>
                <c:pt idx="4">
                  <c:v>1929495.6</c:v>
                </c:pt>
                <c:pt idx="5">
                  <c:v>1264423.1800000002</c:v>
                </c:pt>
                <c:pt idx="6">
                  <c:v>1248586.8999999999</c:v>
                </c:pt>
                <c:pt idx="7">
                  <c:v>1442508.3</c:v>
                </c:pt>
                <c:pt idx="8">
                  <c:v>1791958.48</c:v>
                </c:pt>
                <c:pt idx="9">
                  <c:v>2162154</c:v>
                </c:pt>
                <c:pt idx="10">
                  <c:v>5995600</c:v>
                </c:pt>
                <c:pt idx="11">
                  <c:v>2825623.9</c:v>
                </c:pt>
                <c:pt idx="13">
                  <c:v>55006371.399999999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2022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2686194.6081865579</c:v>
                </c:pt>
                <c:pt idx="1">
                  <c:v>1086812.144848858</c:v>
                </c:pt>
                <c:pt idx="2">
                  <c:v>7026980.0823126566</c:v>
                </c:pt>
                <c:pt idx="3">
                  <c:v>1909071.7695506876</c:v>
                </c:pt>
                <c:pt idx="4">
                  <c:v>26448884.856437113</c:v>
                </c:pt>
                <c:pt idx="5">
                  <c:v>18729061.836051766</c:v>
                </c:pt>
                <c:pt idx="6">
                  <c:v>7879162.212335459</c:v>
                </c:pt>
                <c:pt idx="7">
                  <c:v>20000000</c:v>
                </c:pt>
                <c:pt idx="8">
                  <c:v>1762302.823510373</c:v>
                </c:pt>
                <c:pt idx="9">
                  <c:v>7766670.6843593642</c:v>
                </c:pt>
                <c:pt idx="10">
                  <c:v>3422833.745575049</c:v>
                </c:pt>
                <c:pt idx="11">
                  <c:v>4487342.3778684922</c:v>
                </c:pt>
                <c:pt idx="13">
                  <c:v>103381698.11580734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3214.2857142857142</c:v>
                </c:pt>
                <c:pt idx="2">
                  <c:v>2026.3157894736842</c:v>
                </c:pt>
                <c:pt idx="3">
                  <c:v>0</c:v>
                </c:pt>
                <c:pt idx="4">
                  <c:v>1785.7142857142858</c:v>
                </c:pt>
                <c:pt idx="5">
                  <c:v>102214.28571428571</c:v>
                </c:pt>
                <c:pt idx="6">
                  <c:v>15000</c:v>
                </c:pt>
                <c:pt idx="7">
                  <c:v>6700</c:v>
                </c:pt>
                <c:pt idx="8">
                  <c:v>2498.4472049689443</c:v>
                </c:pt>
                <c:pt idx="9">
                  <c:v>2714.2857142857142</c:v>
                </c:pt>
                <c:pt idx="10">
                  <c:v>9285.7142857142862</c:v>
                </c:pt>
                <c:pt idx="11">
                  <c:v>5000</c:v>
                </c:pt>
                <c:pt idx="13">
                  <c:v>150453.33442301405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2494057.1428571427</c:v>
                </c:pt>
                <c:pt idx="1">
                  <c:v>1077737.142857143</c:v>
                </c:pt>
                <c:pt idx="2">
                  <c:v>2732500</c:v>
                </c:pt>
                <c:pt idx="3">
                  <c:v>566994.28571428568</c:v>
                </c:pt>
                <c:pt idx="4">
                  <c:v>578933.33333333337</c:v>
                </c:pt>
                <c:pt idx="5">
                  <c:v>6192020.0390516892</c:v>
                </c:pt>
                <c:pt idx="6">
                  <c:v>10476292.191798942</c:v>
                </c:pt>
                <c:pt idx="7">
                  <c:v>3400000</c:v>
                </c:pt>
                <c:pt idx="8">
                  <c:v>2109344.2857142859</c:v>
                </c:pt>
                <c:pt idx="9">
                  <c:v>513935.23809523811</c:v>
                </c:pt>
                <c:pt idx="10">
                  <c:v>363904.28571428574</c:v>
                </c:pt>
                <c:pt idx="11">
                  <c:v>257863.57142857142</c:v>
                </c:pt>
                <c:pt idx="13">
                  <c:v>30736090.538787138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4331370.9523809524</c:v>
                </c:pt>
                <c:pt idx="1">
                  <c:v>2121277.083333333</c:v>
                </c:pt>
                <c:pt idx="2">
                  <c:v>718955.17050753848</c:v>
                </c:pt>
                <c:pt idx="3">
                  <c:v>247244.62539682537</c:v>
                </c:pt>
                <c:pt idx="4">
                  <c:v>448240.6714285714</c:v>
                </c:pt>
                <c:pt idx="5">
                  <c:v>306246.18653530377</c:v>
                </c:pt>
                <c:pt idx="6">
                  <c:v>294926.12023809523</c:v>
                </c:pt>
                <c:pt idx="7">
                  <c:v>350000</c:v>
                </c:pt>
                <c:pt idx="8">
                  <c:v>467656.00399860676</c:v>
                </c:pt>
                <c:pt idx="9">
                  <c:v>530338.41269841266</c:v>
                </c:pt>
                <c:pt idx="10">
                  <c:v>1393492.0079365079</c:v>
                </c:pt>
                <c:pt idx="11">
                  <c:v>652659.55517241394</c:v>
                </c:pt>
                <c:pt idx="13">
                  <c:v>11865883.896769419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2022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Q10" sqref="Q10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150" t="s">
        <v>2</v>
      </c>
      <c r="B3" s="212" t="s">
        <v>78</v>
      </c>
      <c r="C3" s="213"/>
      <c r="D3" s="213"/>
      <c r="E3" s="213"/>
    </row>
    <row r="4" spans="1:5" x14ac:dyDescent="0.3">
      <c r="A4" s="128"/>
      <c r="B4" s="128"/>
      <c r="C4" s="128"/>
      <c r="D4" s="128"/>
      <c r="E4" s="128"/>
    </row>
    <row r="5" spans="1:5" x14ac:dyDescent="0.3">
      <c r="A5" s="136"/>
      <c r="B5" s="221" t="s">
        <v>3</v>
      </c>
      <c r="C5" s="218"/>
      <c r="D5" s="218"/>
      <c r="E5" s="222"/>
    </row>
    <row r="6" spans="1:5" x14ac:dyDescent="0.3">
      <c r="A6" s="137" t="s">
        <v>4</v>
      </c>
      <c r="B6" s="134" t="s">
        <v>5</v>
      </c>
      <c r="C6" s="134" t="s">
        <v>6</v>
      </c>
      <c r="D6" s="134" t="s">
        <v>7</v>
      </c>
      <c r="E6" s="135" t="s">
        <v>8</v>
      </c>
    </row>
    <row r="7" spans="1:5" x14ac:dyDescent="0.3">
      <c r="A7" s="130" t="s">
        <v>9</v>
      </c>
      <c r="B7" s="138">
        <v>2443712600000</v>
      </c>
      <c r="C7" s="155">
        <v>70000000000</v>
      </c>
      <c r="D7" s="139">
        <v>32296000000</v>
      </c>
      <c r="E7" s="140">
        <v>732691300</v>
      </c>
    </row>
    <row r="8" spans="1:5" x14ac:dyDescent="0.3">
      <c r="A8" s="131" t="s">
        <v>10</v>
      </c>
      <c r="B8" s="141"/>
      <c r="C8" s="142"/>
      <c r="D8" s="142"/>
      <c r="E8" s="143"/>
    </row>
    <row r="9" spans="1:5" x14ac:dyDescent="0.3">
      <c r="A9" s="129" t="s">
        <v>11</v>
      </c>
      <c r="B9" s="144">
        <v>117186</v>
      </c>
      <c r="C9" s="145"/>
      <c r="D9" s="145"/>
      <c r="E9" s="146">
        <v>0</v>
      </c>
    </row>
    <row r="10" spans="1:5" x14ac:dyDescent="0.3">
      <c r="A10" s="131" t="s">
        <v>12</v>
      </c>
      <c r="B10" s="141">
        <v>185270</v>
      </c>
      <c r="C10" s="142"/>
      <c r="D10" s="142"/>
      <c r="E10" s="143">
        <v>0</v>
      </c>
    </row>
    <row r="11" spans="1:5" x14ac:dyDescent="0.3">
      <c r="A11" s="129" t="s">
        <v>13</v>
      </c>
      <c r="B11" s="144">
        <v>403116</v>
      </c>
      <c r="C11" s="145"/>
      <c r="D11" s="145">
        <v>2222185</v>
      </c>
      <c r="E11" s="146">
        <v>71498.899999999994</v>
      </c>
    </row>
    <row r="12" spans="1:5" x14ac:dyDescent="0.3">
      <c r="A12" s="131" t="s">
        <v>14</v>
      </c>
      <c r="B12" s="141"/>
      <c r="C12" s="142"/>
      <c r="D12" s="142"/>
      <c r="E12" s="143">
        <v>0</v>
      </c>
    </row>
    <row r="13" spans="1:5" x14ac:dyDescent="0.3">
      <c r="A13" s="129" t="s">
        <v>15</v>
      </c>
      <c r="B13" s="144"/>
      <c r="C13" s="145"/>
      <c r="D13" s="145"/>
      <c r="E13" s="146"/>
    </row>
    <row r="14" spans="1:5" x14ac:dyDescent="0.3">
      <c r="A14" s="131" t="s">
        <v>16</v>
      </c>
      <c r="B14" s="141"/>
      <c r="C14" s="142"/>
      <c r="D14" s="142"/>
      <c r="E14" s="143">
        <v>0</v>
      </c>
    </row>
    <row r="15" spans="1:5" x14ac:dyDescent="0.3">
      <c r="A15" s="129" t="s">
        <v>17</v>
      </c>
      <c r="B15" s="144">
        <v>1393148</v>
      </c>
      <c r="C15" s="145"/>
      <c r="D15" s="145">
        <v>1499929</v>
      </c>
      <c r="E15" s="146">
        <v>0</v>
      </c>
    </row>
    <row r="16" spans="1:5" x14ac:dyDescent="0.3">
      <c r="A16" s="131" t="s">
        <v>18</v>
      </c>
      <c r="B16" s="141">
        <v>9118610.8000000007</v>
      </c>
      <c r="C16" s="142"/>
      <c r="D16" s="142">
        <v>43507850</v>
      </c>
      <c r="E16" s="143">
        <v>857527</v>
      </c>
    </row>
    <row r="17" spans="1:5" x14ac:dyDescent="0.3">
      <c r="A17" s="129" t="s">
        <v>19</v>
      </c>
      <c r="B17" s="144">
        <v>4055390</v>
      </c>
      <c r="C17" s="145"/>
      <c r="D17" s="145"/>
      <c r="E17" s="146">
        <v>0</v>
      </c>
    </row>
    <row r="18" spans="1:5" x14ac:dyDescent="0.3">
      <c r="A18" s="131" t="s">
        <v>20</v>
      </c>
      <c r="B18" s="141">
        <v>309468</v>
      </c>
      <c r="C18" s="142"/>
      <c r="D18" s="142"/>
      <c r="E18" s="143">
        <v>0</v>
      </c>
    </row>
    <row r="19" spans="1:5" x14ac:dyDescent="0.3">
      <c r="A19" s="129" t="s">
        <v>21</v>
      </c>
      <c r="B19" s="144">
        <v>483820</v>
      </c>
      <c r="C19" s="145"/>
      <c r="D19" s="154"/>
      <c r="E19" s="146">
        <v>0</v>
      </c>
    </row>
    <row r="20" spans="1:5" x14ac:dyDescent="0.3">
      <c r="A20" s="131" t="s">
        <v>22</v>
      </c>
      <c r="B20" s="141"/>
      <c r="C20" s="142"/>
      <c r="D20" s="142"/>
      <c r="E20" s="143">
        <v>0</v>
      </c>
    </row>
    <row r="21" spans="1:5" x14ac:dyDescent="0.3">
      <c r="A21" s="129" t="s">
        <v>23</v>
      </c>
      <c r="B21" s="144"/>
      <c r="C21" s="145"/>
      <c r="D21" s="145"/>
      <c r="E21" s="146">
        <v>0</v>
      </c>
    </row>
    <row r="22" spans="1:5" x14ac:dyDescent="0.3">
      <c r="A22" s="131" t="s">
        <v>24</v>
      </c>
      <c r="B22" s="141"/>
      <c r="C22" s="142"/>
      <c r="D22" s="142"/>
      <c r="E22" s="143"/>
    </row>
    <row r="23" spans="1:5" x14ac:dyDescent="0.3">
      <c r="A23" s="129" t="s">
        <v>25</v>
      </c>
      <c r="B23" s="144"/>
      <c r="C23" s="145"/>
      <c r="D23" s="145"/>
      <c r="E23" s="146">
        <v>0</v>
      </c>
    </row>
    <row r="24" spans="1:5" x14ac:dyDescent="0.3">
      <c r="A24" s="131" t="s">
        <v>26</v>
      </c>
      <c r="B24" s="141"/>
      <c r="C24" s="142"/>
      <c r="D24" s="142"/>
      <c r="E24" s="143">
        <v>0</v>
      </c>
    </row>
    <row r="25" spans="1:5" x14ac:dyDescent="0.3">
      <c r="A25" s="129" t="s">
        <v>27</v>
      </c>
      <c r="B25" s="144"/>
      <c r="C25" s="145"/>
      <c r="D25" s="145"/>
      <c r="E25" s="146"/>
    </row>
    <row r="26" spans="1:5" x14ac:dyDescent="0.3">
      <c r="A26" s="131" t="s">
        <v>28</v>
      </c>
      <c r="B26" s="141"/>
      <c r="C26" s="142"/>
      <c r="D26" s="142"/>
      <c r="E26" s="143">
        <v>0</v>
      </c>
    </row>
    <row r="27" spans="1:5" x14ac:dyDescent="0.3">
      <c r="A27" s="129" t="s">
        <v>29</v>
      </c>
      <c r="B27" s="144">
        <v>6324.28</v>
      </c>
      <c r="C27" s="145"/>
      <c r="D27" s="145"/>
      <c r="E27" s="146">
        <v>0</v>
      </c>
    </row>
    <row r="28" spans="1:5" x14ac:dyDescent="0.3">
      <c r="A28" s="131" t="s">
        <v>30</v>
      </c>
      <c r="B28" s="141"/>
      <c r="C28" s="142"/>
      <c r="D28" s="142"/>
      <c r="E28" s="143"/>
    </row>
    <row r="29" spans="1:5" x14ac:dyDescent="0.3">
      <c r="A29" s="129" t="s">
        <v>31</v>
      </c>
      <c r="B29" s="144">
        <v>648600</v>
      </c>
      <c r="C29" s="145"/>
      <c r="D29" s="145"/>
      <c r="E29" s="146">
        <v>0</v>
      </c>
    </row>
    <row r="30" spans="1:5" x14ac:dyDescent="0.3">
      <c r="A30" s="131" t="s">
        <v>32</v>
      </c>
      <c r="B30" s="141"/>
      <c r="C30" s="142"/>
      <c r="D30" s="142"/>
      <c r="E30" s="143"/>
    </row>
    <row r="31" spans="1:5" x14ac:dyDescent="0.3">
      <c r="A31" s="129" t="s">
        <v>33</v>
      </c>
      <c r="B31" s="144">
        <v>10547020</v>
      </c>
      <c r="C31" s="145"/>
      <c r="D31" s="145"/>
      <c r="E31" s="146">
        <v>0</v>
      </c>
    </row>
    <row r="32" spans="1:5" x14ac:dyDescent="0.3">
      <c r="A32" s="131" t="s">
        <v>34</v>
      </c>
      <c r="B32" s="141">
        <v>3881160</v>
      </c>
      <c r="C32" s="142"/>
      <c r="D32" s="142"/>
      <c r="E32" s="143">
        <v>0</v>
      </c>
    </row>
    <row r="33" spans="1:5" x14ac:dyDescent="0.3">
      <c r="A33" s="129" t="s">
        <v>35</v>
      </c>
      <c r="B33" s="144">
        <v>1740677</v>
      </c>
      <c r="C33" s="145">
        <v>210000</v>
      </c>
      <c r="D33" s="145"/>
      <c r="E33" s="146"/>
    </row>
    <row r="34" spans="1:5" x14ac:dyDescent="0.3">
      <c r="A34" s="131" t="s">
        <v>36</v>
      </c>
      <c r="B34" s="141"/>
      <c r="C34" s="142"/>
      <c r="D34" s="142"/>
      <c r="E34" s="143"/>
    </row>
    <row r="35" spans="1:5" x14ac:dyDescent="0.3">
      <c r="A35" s="129" t="s">
        <v>37</v>
      </c>
      <c r="B35" s="144">
        <v>157218</v>
      </c>
      <c r="C35" s="145"/>
      <c r="D35" s="145"/>
      <c r="E35" s="146">
        <v>0</v>
      </c>
    </row>
    <row r="36" spans="1:5" x14ac:dyDescent="0.3">
      <c r="A36" s="131" t="s">
        <v>38</v>
      </c>
      <c r="B36" s="141">
        <v>25476</v>
      </c>
      <c r="C36" s="142"/>
      <c r="D36" s="142"/>
      <c r="E36" s="143">
        <v>0</v>
      </c>
    </row>
    <row r="37" spans="1:5" x14ac:dyDescent="0.3">
      <c r="A37" s="129" t="s">
        <v>39</v>
      </c>
      <c r="B37" s="144">
        <v>62381</v>
      </c>
      <c r="C37" s="145"/>
      <c r="D37" s="145"/>
      <c r="E37" s="146">
        <v>0</v>
      </c>
    </row>
    <row r="38" spans="1:5" x14ac:dyDescent="0.3">
      <c r="A38" s="131" t="s">
        <v>40</v>
      </c>
      <c r="B38" s="141"/>
      <c r="C38" s="142"/>
      <c r="D38" s="142"/>
      <c r="E38" s="143"/>
    </row>
    <row r="39" spans="1:5" x14ac:dyDescent="0.3">
      <c r="A39" s="129" t="s">
        <v>41</v>
      </c>
      <c r="B39" s="144">
        <v>8708018.3000000007</v>
      </c>
      <c r="C39" s="145"/>
      <c r="D39" s="145"/>
      <c r="E39" s="146">
        <v>319561</v>
      </c>
    </row>
    <row r="40" spans="1:5" x14ac:dyDescent="0.3">
      <c r="A40" s="131" t="s">
        <v>42</v>
      </c>
      <c r="B40" s="141"/>
      <c r="C40" s="142"/>
      <c r="D40" s="142"/>
      <c r="E40" s="143">
        <v>0</v>
      </c>
    </row>
    <row r="41" spans="1:5" x14ac:dyDescent="0.3">
      <c r="A41" s="129" t="s">
        <v>43</v>
      </c>
      <c r="B41" s="144"/>
      <c r="C41" s="145"/>
      <c r="D41" s="145"/>
      <c r="E41" s="146">
        <v>0</v>
      </c>
    </row>
    <row r="42" spans="1:5" x14ac:dyDescent="0.3">
      <c r="A42" s="131" t="s">
        <v>44</v>
      </c>
      <c r="B42" s="141"/>
      <c r="C42" s="142"/>
      <c r="D42" s="142"/>
      <c r="E42" s="143">
        <v>0</v>
      </c>
    </row>
    <row r="43" spans="1:5" x14ac:dyDescent="0.3">
      <c r="A43" s="129" t="s">
        <v>45</v>
      </c>
      <c r="B43" s="144"/>
      <c r="C43" s="145"/>
      <c r="D43" s="145"/>
      <c r="E43" s="146">
        <v>0</v>
      </c>
    </row>
    <row r="44" spans="1:5" ht="15" thickBot="1" x14ac:dyDescent="0.35">
      <c r="A44" s="131" t="s">
        <v>46</v>
      </c>
      <c r="B44" s="141"/>
      <c r="C44" s="142"/>
      <c r="D44" s="142"/>
      <c r="E44" s="143"/>
    </row>
    <row r="45" spans="1:5" ht="15" thickTop="1" x14ac:dyDescent="0.3">
      <c r="A45" s="133" t="s">
        <v>47</v>
      </c>
      <c r="B45" s="147">
        <v>41842883.379999995</v>
      </c>
      <c r="C45" s="148">
        <v>210000</v>
      </c>
      <c r="D45" s="148">
        <v>47229964</v>
      </c>
      <c r="E45" s="149">
        <v>1248586.8999999999</v>
      </c>
    </row>
    <row r="46" spans="1:5" x14ac:dyDescent="0.3">
      <c r="A46" s="132" t="s">
        <v>48</v>
      </c>
      <c r="B46" s="151">
        <v>7879162.212335459</v>
      </c>
      <c r="C46" s="152">
        <v>15000</v>
      </c>
      <c r="D46" s="152">
        <v>10476292.191798942</v>
      </c>
      <c r="E46" s="153">
        <v>294926.12023809523</v>
      </c>
    </row>
    <row r="47" spans="1:5" x14ac:dyDescent="0.3">
      <c r="A47" s="128"/>
      <c r="B47" s="128"/>
      <c r="C47" s="128"/>
      <c r="D47" s="128"/>
      <c r="E47" s="128"/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5" x14ac:dyDescent="0.3">
      <c r="A49" s="128" t="s">
        <v>70</v>
      </c>
      <c r="B49" s="128"/>
      <c r="C49" s="128"/>
      <c r="D49" s="128"/>
      <c r="E49" s="128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topLeftCell="A34" workbookViewId="0">
      <selection activeCell="H49" sqref="H49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150" t="s">
        <v>2</v>
      </c>
      <c r="B3" s="212" t="s">
        <v>79</v>
      </c>
      <c r="C3" s="213"/>
      <c r="D3" s="213"/>
      <c r="E3" s="213"/>
    </row>
    <row r="4" spans="1:5" x14ac:dyDescent="0.3">
      <c r="A4" s="128"/>
      <c r="B4" s="128"/>
      <c r="C4" s="128"/>
      <c r="D4" s="128"/>
      <c r="E4" s="128"/>
    </row>
    <row r="5" spans="1:5" x14ac:dyDescent="0.3">
      <c r="A5" s="136"/>
      <c r="B5" s="218" t="s">
        <v>3</v>
      </c>
      <c r="C5" s="219"/>
      <c r="D5" s="219"/>
      <c r="E5" s="220"/>
    </row>
    <row r="6" spans="1:5" x14ac:dyDescent="0.3">
      <c r="A6" s="137" t="s">
        <v>4</v>
      </c>
      <c r="B6" s="134" t="s">
        <v>5</v>
      </c>
      <c r="C6" s="134" t="s">
        <v>6</v>
      </c>
      <c r="D6" s="134" t="s">
        <v>7</v>
      </c>
      <c r="E6" s="135" t="s">
        <v>8</v>
      </c>
    </row>
    <row r="7" spans="1:5" x14ac:dyDescent="0.3">
      <c r="A7" s="130" t="s">
        <v>9</v>
      </c>
      <c r="B7" s="138">
        <v>1101393380000</v>
      </c>
      <c r="C7" s="155">
        <v>57000000000</v>
      </c>
      <c r="D7" s="139">
        <v>24763200000</v>
      </c>
      <c r="E7" s="140">
        <v>1209383400</v>
      </c>
    </row>
    <row r="8" spans="1:5" x14ac:dyDescent="0.3">
      <c r="A8" s="131" t="s">
        <v>10</v>
      </c>
      <c r="B8" s="141"/>
      <c r="C8" s="142"/>
      <c r="D8" s="142"/>
      <c r="E8" s="143"/>
    </row>
    <row r="9" spans="1:5" x14ac:dyDescent="0.3">
      <c r="A9" s="129" t="s">
        <v>11</v>
      </c>
      <c r="B9" s="144">
        <v>618284</v>
      </c>
      <c r="C9" s="145"/>
      <c r="D9" s="145"/>
      <c r="E9" s="146">
        <v>0</v>
      </c>
    </row>
    <row r="10" spans="1:5" x14ac:dyDescent="0.3">
      <c r="A10" s="131" t="s">
        <v>12</v>
      </c>
      <c r="B10" s="141">
        <v>132084</v>
      </c>
      <c r="C10" s="142"/>
      <c r="D10" s="142"/>
      <c r="E10" s="143">
        <v>0</v>
      </c>
    </row>
    <row r="11" spans="1:5" x14ac:dyDescent="0.3">
      <c r="A11" s="129" t="s">
        <v>13</v>
      </c>
      <c r="B11" s="144">
        <v>197838</v>
      </c>
      <c r="C11" s="145"/>
      <c r="D11" s="145">
        <v>488724.8</v>
      </c>
      <c r="E11" s="146">
        <v>0</v>
      </c>
    </row>
    <row r="12" spans="1:5" x14ac:dyDescent="0.3">
      <c r="A12" s="131" t="s">
        <v>14</v>
      </c>
      <c r="B12" s="141"/>
      <c r="C12" s="142"/>
      <c r="D12" s="142"/>
      <c r="E12" s="143">
        <v>0</v>
      </c>
    </row>
    <row r="13" spans="1:5" x14ac:dyDescent="0.3">
      <c r="A13" s="129" t="s">
        <v>15</v>
      </c>
      <c r="B13" s="144"/>
      <c r="C13" s="145"/>
      <c r="D13" s="145"/>
      <c r="E13" s="146"/>
    </row>
    <row r="14" spans="1:5" x14ac:dyDescent="0.3">
      <c r="A14" s="131" t="s">
        <v>16</v>
      </c>
      <c r="B14" s="141"/>
      <c r="C14" s="142"/>
      <c r="D14" s="142"/>
      <c r="E14" s="143">
        <v>0</v>
      </c>
    </row>
    <row r="15" spans="1:5" x14ac:dyDescent="0.3">
      <c r="A15" s="129" t="s">
        <v>17</v>
      </c>
      <c r="B15" s="144">
        <v>2146928.5</v>
      </c>
      <c r="C15" s="145"/>
      <c r="D15" s="145"/>
      <c r="E15" s="146">
        <v>0</v>
      </c>
    </row>
    <row r="16" spans="1:5" x14ac:dyDescent="0.3">
      <c r="A16" s="131" t="s">
        <v>18</v>
      </c>
      <c r="B16" s="141">
        <v>53536326.163999997</v>
      </c>
      <c r="C16" s="142"/>
      <c r="D16" s="142">
        <v>14107520</v>
      </c>
      <c r="E16" s="143">
        <v>1189935</v>
      </c>
    </row>
    <row r="17" spans="1:5" x14ac:dyDescent="0.3">
      <c r="A17" s="129" t="s">
        <v>19</v>
      </c>
      <c r="B17" s="144">
        <v>5877915</v>
      </c>
      <c r="C17" s="145"/>
      <c r="D17" s="145"/>
      <c r="E17" s="146">
        <v>0</v>
      </c>
    </row>
    <row r="18" spans="1:5" x14ac:dyDescent="0.3">
      <c r="A18" s="131" t="s">
        <v>20</v>
      </c>
      <c r="B18" s="141">
        <v>74272</v>
      </c>
      <c r="C18" s="142"/>
      <c r="D18" s="142"/>
      <c r="E18" s="143">
        <v>0</v>
      </c>
    </row>
    <row r="19" spans="1:5" x14ac:dyDescent="0.3">
      <c r="A19" s="129" t="s">
        <v>21</v>
      </c>
      <c r="B19" s="144">
        <v>118160</v>
      </c>
      <c r="C19" s="145"/>
      <c r="D19" s="154"/>
      <c r="E19" s="146">
        <v>0</v>
      </c>
    </row>
    <row r="20" spans="1:5" x14ac:dyDescent="0.3">
      <c r="A20" s="131" t="s">
        <v>22</v>
      </c>
      <c r="B20" s="141"/>
      <c r="C20" s="142"/>
      <c r="D20" s="142"/>
      <c r="E20" s="143">
        <v>0</v>
      </c>
    </row>
    <row r="21" spans="1:5" x14ac:dyDescent="0.3">
      <c r="A21" s="129" t="s">
        <v>23</v>
      </c>
      <c r="B21" s="144"/>
      <c r="C21" s="145"/>
      <c r="D21" s="145"/>
      <c r="E21" s="146">
        <v>0</v>
      </c>
    </row>
    <row r="22" spans="1:5" x14ac:dyDescent="0.3">
      <c r="A22" s="131" t="s">
        <v>24</v>
      </c>
      <c r="B22" s="141"/>
      <c r="C22" s="142"/>
      <c r="D22" s="142"/>
      <c r="E22" s="143"/>
    </row>
    <row r="23" spans="1:5" x14ac:dyDescent="0.3">
      <c r="A23" s="129" t="s">
        <v>25</v>
      </c>
      <c r="B23" s="144"/>
      <c r="C23" s="145"/>
      <c r="D23" s="145"/>
      <c r="E23" s="146">
        <v>0</v>
      </c>
    </row>
    <row r="24" spans="1:5" x14ac:dyDescent="0.3">
      <c r="A24" s="131" t="s">
        <v>26</v>
      </c>
      <c r="B24" s="141"/>
      <c r="C24" s="142"/>
      <c r="D24" s="142"/>
      <c r="E24" s="143">
        <v>0</v>
      </c>
    </row>
    <row r="25" spans="1:5" x14ac:dyDescent="0.3">
      <c r="A25" s="129" t="s">
        <v>27</v>
      </c>
      <c r="B25" s="144"/>
      <c r="C25" s="145"/>
      <c r="D25" s="145"/>
      <c r="E25" s="146"/>
    </row>
    <row r="26" spans="1:5" x14ac:dyDescent="0.3">
      <c r="A26" s="131" t="s">
        <v>28</v>
      </c>
      <c r="B26" s="141"/>
      <c r="C26" s="142"/>
      <c r="D26" s="142"/>
      <c r="E26" s="143">
        <v>0</v>
      </c>
    </row>
    <row r="27" spans="1:5" x14ac:dyDescent="0.3">
      <c r="A27" s="129" t="s">
        <v>29</v>
      </c>
      <c r="B27" s="144"/>
      <c r="C27" s="145"/>
      <c r="D27" s="145"/>
      <c r="E27" s="146">
        <v>0</v>
      </c>
    </row>
    <row r="28" spans="1:5" x14ac:dyDescent="0.3">
      <c r="A28" s="131" t="s">
        <v>30</v>
      </c>
      <c r="B28" s="141"/>
      <c r="C28" s="142"/>
      <c r="D28" s="142"/>
      <c r="E28" s="143"/>
    </row>
    <row r="29" spans="1:5" x14ac:dyDescent="0.3">
      <c r="A29" s="129" t="s">
        <v>31</v>
      </c>
      <c r="B29" s="144">
        <v>410433</v>
      </c>
      <c r="C29" s="145"/>
      <c r="D29" s="145"/>
      <c r="E29" s="146">
        <v>0</v>
      </c>
    </row>
    <row r="30" spans="1:5" x14ac:dyDescent="0.3">
      <c r="A30" s="131" t="s">
        <v>32</v>
      </c>
      <c r="B30" s="141">
        <v>2612960</v>
      </c>
      <c r="C30" s="142"/>
      <c r="D30" s="142"/>
      <c r="E30" s="143"/>
    </row>
    <row r="31" spans="1:5" x14ac:dyDescent="0.3">
      <c r="A31" s="129" t="s">
        <v>33</v>
      </c>
      <c r="B31" s="144">
        <v>11950493</v>
      </c>
      <c r="C31" s="145"/>
      <c r="D31" s="145"/>
      <c r="E31" s="146">
        <v>0</v>
      </c>
    </row>
    <row r="32" spans="1:5" x14ac:dyDescent="0.3">
      <c r="A32" s="131" t="s">
        <v>34</v>
      </c>
      <c r="B32" s="141">
        <v>3664486</v>
      </c>
      <c r="C32" s="142"/>
      <c r="D32" s="142"/>
      <c r="E32" s="143">
        <v>0</v>
      </c>
    </row>
    <row r="33" spans="1:5" x14ac:dyDescent="0.3">
      <c r="A33" s="129" t="s">
        <v>35</v>
      </c>
      <c r="B33" s="144">
        <v>302866.5</v>
      </c>
      <c r="C33" s="145">
        <v>94000</v>
      </c>
      <c r="D33" s="145"/>
      <c r="E33" s="146"/>
    </row>
    <row r="34" spans="1:5" x14ac:dyDescent="0.3">
      <c r="A34" s="131" t="s">
        <v>36</v>
      </c>
      <c r="B34" s="141"/>
      <c r="C34" s="142"/>
      <c r="D34" s="142"/>
      <c r="E34" s="143"/>
    </row>
    <row r="35" spans="1:5" x14ac:dyDescent="0.3">
      <c r="A35" s="129" t="s">
        <v>37</v>
      </c>
      <c r="B35" s="144">
        <v>785433</v>
      </c>
      <c r="C35" s="145"/>
      <c r="D35" s="145"/>
      <c r="E35" s="146">
        <v>0</v>
      </c>
    </row>
    <row r="36" spans="1:5" x14ac:dyDescent="0.3">
      <c r="A36" s="131" t="s">
        <v>38</v>
      </c>
      <c r="B36" s="141">
        <v>40950</v>
      </c>
      <c r="C36" s="142"/>
      <c r="D36" s="142"/>
      <c r="E36" s="143">
        <v>0</v>
      </c>
    </row>
    <row r="37" spans="1:5" x14ac:dyDescent="0.3">
      <c r="A37" s="129" t="s">
        <v>39</v>
      </c>
      <c r="B37" s="144">
        <v>112133</v>
      </c>
      <c r="C37" s="145"/>
      <c r="D37" s="145"/>
      <c r="E37" s="146">
        <v>0</v>
      </c>
    </row>
    <row r="38" spans="1:5" x14ac:dyDescent="0.3">
      <c r="A38" s="131" t="s">
        <v>40</v>
      </c>
      <c r="B38" s="141"/>
      <c r="C38" s="142"/>
      <c r="D38" s="142"/>
      <c r="E38" s="143"/>
    </row>
    <row r="39" spans="1:5" x14ac:dyDescent="0.3">
      <c r="A39" s="129" t="s">
        <v>41</v>
      </c>
      <c r="B39" s="144">
        <v>11013685.107999999</v>
      </c>
      <c r="C39" s="145"/>
      <c r="D39" s="145"/>
      <c r="E39" s="146">
        <v>252573.3</v>
      </c>
    </row>
    <row r="40" spans="1:5" x14ac:dyDescent="0.3">
      <c r="A40" s="131" t="s">
        <v>42</v>
      </c>
      <c r="B40" s="141"/>
      <c r="C40" s="142"/>
      <c r="D40" s="142"/>
      <c r="E40" s="143">
        <v>0</v>
      </c>
    </row>
    <row r="41" spans="1:5" x14ac:dyDescent="0.3">
      <c r="A41" s="129" t="s">
        <v>43</v>
      </c>
      <c r="B41" s="144"/>
      <c r="C41" s="145"/>
      <c r="D41" s="145"/>
      <c r="E41" s="146">
        <v>0</v>
      </c>
    </row>
    <row r="42" spans="1:5" x14ac:dyDescent="0.3">
      <c r="A42" s="131" t="s">
        <v>44</v>
      </c>
      <c r="B42" s="141"/>
      <c r="C42" s="142"/>
      <c r="D42" s="142"/>
      <c r="E42" s="143">
        <v>0</v>
      </c>
    </row>
    <row r="43" spans="1:5" x14ac:dyDescent="0.3">
      <c r="A43" s="129" t="s">
        <v>45</v>
      </c>
      <c r="B43" s="144"/>
      <c r="C43" s="145"/>
      <c r="D43" s="145"/>
      <c r="E43" s="146">
        <v>0</v>
      </c>
    </row>
    <row r="44" spans="1:5" ht="15" thickBot="1" x14ac:dyDescent="0.35">
      <c r="A44" s="131" t="s">
        <v>46</v>
      </c>
      <c r="B44" s="141"/>
      <c r="C44" s="142"/>
      <c r="D44" s="142"/>
      <c r="E44" s="143"/>
    </row>
    <row r="45" spans="1:5" ht="15" thickTop="1" x14ac:dyDescent="0.3">
      <c r="A45" s="133" t="s">
        <v>47</v>
      </c>
      <c r="B45" s="147">
        <f>SUM(B8:B44)</f>
        <v>93595247.272</v>
      </c>
      <c r="C45" s="148">
        <f t="shared" ref="C45:E45" si="0">SUM(C8:C44)</f>
        <v>94000</v>
      </c>
      <c r="D45" s="148">
        <f t="shared" si="0"/>
        <v>14596244.800000001</v>
      </c>
      <c r="E45" s="149">
        <f t="shared" si="0"/>
        <v>1442508.3</v>
      </c>
    </row>
    <row r="46" spans="1:5" x14ac:dyDescent="0.3">
      <c r="A46" s="132" t="s">
        <v>48</v>
      </c>
      <c r="B46" s="151">
        <v>20000000</v>
      </c>
      <c r="C46" s="152">
        <v>6700</v>
      </c>
      <c r="D46" s="152">
        <v>3400000</v>
      </c>
      <c r="E46" s="153">
        <v>350000</v>
      </c>
    </row>
    <row r="47" spans="1:5" x14ac:dyDescent="0.3">
      <c r="A47" s="128"/>
      <c r="B47" s="128"/>
      <c r="C47" s="128"/>
      <c r="D47" s="128"/>
      <c r="E47" s="128"/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5" x14ac:dyDescent="0.3">
      <c r="A49" s="128" t="s">
        <v>70</v>
      </c>
      <c r="B49" s="128"/>
      <c r="C49" s="128"/>
      <c r="D49" s="128"/>
      <c r="E49" s="128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150" t="s">
        <v>2</v>
      </c>
      <c r="B3" s="212" t="s">
        <v>80</v>
      </c>
      <c r="C3" s="213"/>
      <c r="D3" s="213"/>
      <c r="E3" s="213"/>
    </row>
    <row r="4" spans="1:5" x14ac:dyDescent="0.3">
      <c r="A4" s="128"/>
      <c r="B4" s="128"/>
      <c r="C4" s="128"/>
      <c r="D4" s="128"/>
      <c r="E4" s="128"/>
    </row>
    <row r="5" spans="1:5" x14ac:dyDescent="0.3">
      <c r="A5" s="136"/>
      <c r="B5" s="221" t="s">
        <v>3</v>
      </c>
      <c r="C5" s="218"/>
      <c r="D5" s="218"/>
      <c r="E5" s="222"/>
    </row>
    <row r="6" spans="1:5" x14ac:dyDescent="0.3">
      <c r="A6" s="137" t="s">
        <v>4</v>
      </c>
      <c r="B6" s="134" t="s">
        <v>5</v>
      </c>
      <c r="C6" s="134" t="s">
        <v>6</v>
      </c>
      <c r="D6" s="134" t="s">
        <v>7</v>
      </c>
      <c r="E6" s="135" t="s">
        <v>8</v>
      </c>
    </row>
    <row r="7" spans="1:5" x14ac:dyDescent="0.3">
      <c r="A7" s="130" t="s">
        <v>9</v>
      </c>
      <c r="B7" s="138">
        <v>60027724000</v>
      </c>
      <c r="C7" s="155">
        <v>42000000000</v>
      </c>
      <c r="D7" s="139">
        <v>21057800000</v>
      </c>
      <c r="E7" s="140">
        <v>3669013200</v>
      </c>
    </row>
    <row r="8" spans="1:5" x14ac:dyDescent="0.3">
      <c r="A8" s="131" t="s">
        <v>10</v>
      </c>
      <c r="B8" s="141"/>
      <c r="C8" s="142"/>
      <c r="D8" s="142"/>
      <c r="E8" s="143"/>
    </row>
    <row r="9" spans="1:5" x14ac:dyDescent="0.3">
      <c r="A9" s="129" t="s">
        <v>11</v>
      </c>
      <c r="B9" s="144"/>
      <c r="C9" s="145"/>
      <c r="D9" s="145"/>
      <c r="E9" s="146">
        <v>0</v>
      </c>
    </row>
    <row r="10" spans="1:5" x14ac:dyDescent="0.3">
      <c r="A10" s="131" t="s">
        <v>12</v>
      </c>
      <c r="B10" s="141"/>
      <c r="C10" s="142"/>
      <c r="D10" s="142"/>
      <c r="E10" s="143">
        <v>0</v>
      </c>
    </row>
    <row r="11" spans="1:5" x14ac:dyDescent="0.3">
      <c r="A11" s="129" t="s">
        <v>13</v>
      </c>
      <c r="B11" s="144">
        <v>69860.899999999994</v>
      </c>
      <c r="C11" s="145"/>
      <c r="D11" s="145"/>
      <c r="E11" s="146">
        <v>0</v>
      </c>
    </row>
    <row r="12" spans="1:5" x14ac:dyDescent="0.3">
      <c r="A12" s="131" t="s">
        <v>14</v>
      </c>
      <c r="B12" s="141"/>
      <c r="C12" s="142"/>
      <c r="D12" s="142"/>
      <c r="E12" s="143">
        <v>0</v>
      </c>
    </row>
    <row r="13" spans="1:5" x14ac:dyDescent="0.3">
      <c r="A13" s="129" t="s">
        <v>15</v>
      </c>
      <c r="B13" s="144"/>
      <c r="C13" s="145"/>
      <c r="D13" s="145"/>
      <c r="E13" s="146"/>
    </row>
    <row r="14" spans="1:5" x14ac:dyDescent="0.3">
      <c r="A14" s="131" t="s">
        <v>16</v>
      </c>
      <c r="B14" s="141"/>
      <c r="C14" s="142"/>
      <c r="D14" s="142"/>
      <c r="E14" s="143">
        <v>0</v>
      </c>
    </row>
    <row r="15" spans="1:5" x14ac:dyDescent="0.3">
      <c r="A15" s="129" t="s">
        <v>17</v>
      </c>
      <c r="B15" s="144">
        <v>232344.8</v>
      </c>
      <c r="C15" s="145"/>
      <c r="D15" s="145"/>
      <c r="E15" s="146">
        <v>0</v>
      </c>
    </row>
    <row r="16" spans="1:5" x14ac:dyDescent="0.3">
      <c r="A16" s="131" t="s">
        <v>18</v>
      </c>
      <c r="B16" s="141">
        <v>3185392.8739999998</v>
      </c>
      <c r="C16" s="142"/>
      <c r="D16" s="142">
        <v>8859246</v>
      </c>
      <c r="E16" s="143">
        <v>1270466</v>
      </c>
    </row>
    <row r="17" spans="1:5" x14ac:dyDescent="0.3">
      <c r="A17" s="129" t="s">
        <v>19</v>
      </c>
      <c r="B17" s="144">
        <v>376267</v>
      </c>
      <c r="C17" s="145"/>
      <c r="D17" s="145"/>
      <c r="E17" s="146">
        <v>0</v>
      </c>
    </row>
    <row r="18" spans="1:5" x14ac:dyDescent="0.3">
      <c r="A18" s="131" t="s">
        <v>20</v>
      </c>
      <c r="B18" s="141">
        <v>47638.5</v>
      </c>
      <c r="C18" s="142"/>
      <c r="D18" s="142"/>
      <c r="E18" s="143">
        <v>74109.119999999995</v>
      </c>
    </row>
    <row r="19" spans="1:5" x14ac:dyDescent="0.3">
      <c r="A19" s="129" t="s">
        <v>21</v>
      </c>
      <c r="B19" s="144">
        <v>123302.5</v>
      </c>
      <c r="C19" s="145"/>
      <c r="D19" s="154"/>
      <c r="E19" s="146">
        <v>35581.68</v>
      </c>
    </row>
    <row r="20" spans="1:5" x14ac:dyDescent="0.3">
      <c r="A20" s="131" t="s">
        <v>22</v>
      </c>
      <c r="B20" s="141"/>
      <c r="C20" s="142"/>
      <c r="D20" s="142"/>
      <c r="E20" s="143">
        <v>35581.68</v>
      </c>
    </row>
    <row r="21" spans="1:5" x14ac:dyDescent="0.3">
      <c r="A21" s="129" t="s">
        <v>23</v>
      </c>
      <c r="B21" s="144"/>
      <c r="C21" s="145"/>
      <c r="D21" s="145"/>
      <c r="E21" s="146">
        <v>0</v>
      </c>
    </row>
    <row r="22" spans="1:5" x14ac:dyDescent="0.3">
      <c r="A22" s="131" t="s">
        <v>24</v>
      </c>
      <c r="B22" s="141"/>
      <c r="C22" s="142"/>
      <c r="D22" s="142"/>
      <c r="E22" s="143"/>
    </row>
    <row r="23" spans="1:5" x14ac:dyDescent="0.3">
      <c r="A23" s="129" t="s">
        <v>25</v>
      </c>
      <c r="B23" s="144"/>
      <c r="C23" s="145"/>
      <c r="D23" s="145"/>
      <c r="E23" s="146">
        <v>0</v>
      </c>
    </row>
    <row r="24" spans="1:5" x14ac:dyDescent="0.3">
      <c r="A24" s="131" t="s">
        <v>26</v>
      </c>
      <c r="B24" s="141"/>
      <c r="C24" s="142"/>
      <c r="D24" s="142"/>
      <c r="E24" s="143">
        <v>0</v>
      </c>
    </row>
    <row r="25" spans="1:5" x14ac:dyDescent="0.3">
      <c r="A25" s="129" t="s">
        <v>27</v>
      </c>
      <c r="B25" s="144"/>
      <c r="C25" s="145"/>
      <c r="D25" s="145"/>
      <c r="E25" s="146"/>
    </row>
    <row r="26" spans="1:5" x14ac:dyDescent="0.3">
      <c r="A26" s="131" t="s">
        <v>28</v>
      </c>
      <c r="B26" s="141"/>
      <c r="C26" s="142">
        <v>130000</v>
      </c>
      <c r="D26" s="142"/>
      <c r="E26" s="143">
        <v>0</v>
      </c>
    </row>
    <row r="27" spans="1:5" x14ac:dyDescent="0.3">
      <c r="A27" s="129" t="s">
        <v>29</v>
      </c>
      <c r="B27" s="144"/>
      <c r="C27" s="145"/>
      <c r="D27" s="145"/>
      <c r="E27" s="146">
        <v>0</v>
      </c>
    </row>
    <row r="28" spans="1:5" x14ac:dyDescent="0.3">
      <c r="A28" s="131" t="s">
        <v>30</v>
      </c>
      <c r="B28" s="141"/>
      <c r="C28" s="142"/>
      <c r="D28" s="142"/>
      <c r="E28" s="143"/>
    </row>
    <row r="29" spans="1:5" x14ac:dyDescent="0.3">
      <c r="A29" s="129" t="s">
        <v>31</v>
      </c>
      <c r="B29" s="144">
        <v>79925</v>
      </c>
      <c r="C29" s="145"/>
      <c r="D29" s="145"/>
      <c r="E29" s="146">
        <v>0</v>
      </c>
    </row>
    <row r="30" spans="1:5" x14ac:dyDescent="0.3">
      <c r="A30" s="131" t="s">
        <v>32</v>
      </c>
      <c r="B30" s="141"/>
      <c r="C30" s="142"/>
      <c r="D30" s="142"/>
      <c r="E30" s="143"/>
    </row>
    <row r="31" spans="1:5" x14ac:dyDescent="0.3">
      <c r="A31" s="129" t="s">
        <v>33</v>
      </c>
      <c r="B31" s="144">
        <v>963407.9</v>
      </c>
      <c r="C31" s="145"/>
      <c r="D31" s="145"/>
      <c r="E31" s="146">
        <v>0</v>
      </c>
    </row>
    <row r="32" spans="1:5" x14ac:dyDescent="0.3">
      <c r="A32" s="131" t="s">
        <v>34</v>
      </c>
      <c r="B32" s="141">
        <v>514018.8</v>
      </c>
      <c r="C32" s="142"/>
      <c r="D32" s="142"/>
      <c r="E32" s="143">
        <v>0</v>
      </c>
    </row>
    <row r="33" spans="1:5" x14ac:dyDescent="0.3">
      <c r="A33" s="129" t="s">
        <v>35</v>
      </c>
      <c r="B33" s="144">
        <v>50228.41</v>
      </c>
      <c r="C33" s="145">
        <v>33000</v>
      </c>
      <c r="D33" s="145"/>
      <c r="E33" s="146"/>
    </row>
    <row r="34" spans="1:5" x14ac:dyDescent="0.3">
      <c r="A34" s="131" t="s">
        <v>36</v>
      </c>
      <c r="B34" s="141"/>
      <c r="C34" s="142"/>
      <c r="D34" s="142"/>
      <c r="E34" s="143"/>
    </row>
    <row r="35" spans="1:5" x14ac:dyDescent="0.3">
      <c r="A35" s="129" t="s">
        <v>37</v>
      </c>
      <c r="B35" s="144">
        <v>96472.8</v>
      </c>
      <c r="C35" s="145"/>
      <c r="D35" s="145"/>
      <c r="E35" s="146">
        <v>0</v>
      </c>
    </row>
    <row r="36" spans="1:5" x14ac:dyDescent="0.3">
      <c r="A36" s="131" t="s">
        <v>38</v>
      </c>
      <c r="B36" s="141">
        <v>30594.6</v>
      </c>
      <c r="C36" s="142"/>
      <c r="D36" s="142"/>
      <c r="E36" s="143">
        <v>0</v>
      </c>
    </row>
    <row r="37" spans="1:5" x14ac:dyDescent="0.3">
      <c r="A37" s="129" t="s">
        <v>39</v>
      </c>
      <c r="B37" s="144">
        <v>19029.099999999999</v>
      </c>
      <c r="C37" s="145"/>
      <c r="D37" s="145"/>
      <c r="E37" s="146">
        <v>0</v>
      </c>
    </row>
    <row r="38" spans="1:5" x14ac:dyDescent="0.3">
      <c r="A38" s="131" t="s">
        <v>40</v>
      </c>
      <c r="B38" s="141"/>
      <c r="C38" s="142"/>
      <c r="D38" s="142"/>
      <c r="E38" s="143"/>
    </row>
    <row r="39" spans="1:5" x14ac:dyDescent="0.3">
      <c r="A39" s="129" t="s">
        <v>41</v>
      </c>
      <c r="B39" s="144">
        <v>1635370.6740000001</v>
      </c>
      <c r="C39" s="145"/>
      <c r="D39" s="145"/>
      <c r="E39" s="146">
        <v>376220</v>
      </c>
    </row>
    <row r="40" spans="1:5" x14ac:dyDescent="0.3">
      <c r="A40" s="131" t="s">
        <v>42</v>
      </c>
      <c r="B40" s="141"/>
      <c r="C40" s="142"/>
      <c r="D40" s="142"/>
      <c r="E40" s="143">
        <v>0</v>
      </c>
    </row>
    <row r="41" spans="1:5" x14ac:dyDescent="0.3">
      <c r="A41" s="129" t="s">
        <v>43</v>
      </c>
      <c r="B41" s="144"/>
      <c r="C41" s="145"/>
      <c r="D41" s="145"/>
      <c r="E41" s="146">
        <v>0</v>
      </c>
    </row>
    <row r="42" spans="1:5" x14ac:dyDescent="0.3">
      <c r="A42" s="131" t="s">
        <v>44</v>
      </c>
      <c r="B42" s="141"/>
      <c r="C42" s="142"/>
      <c r="D42" s="142"/>
      <c r="E42" s="143">
        <v>0</v>
      </c>
    </row>
    <row r="43" spans="1:5" x14ac:dyDescent="0.3">
      <c r="A43" s="129" t="s">
        <v>45</v>
      </c>
      <c r="B43" s="144"/>
      <c r="C43" s="145"/>
      <c r="D43" s="145"/>
      <c r="E43" s="146">
        <v>0</v>
      </c>
    </row>
    <row r="44" spans="1:5" ht="15" thickBot="1" x14ac:dyDescent="0.35">
      <c r="A44" s="131" t="s">
        <v>46</v>
      </c>
      <c r="B44" s="141"/>
      <c r="C44" s="142"/>
      <c r="D44" s="142"/>
      <c r="E44" s="143"/>
    </row>
    <row r="45" spans="1:5" ht="15" thickTop="1" x14ac:dyDescent="0.3">
      <c r="A45" s="133" t="s">
        <v>47</v>
      </c>
      <c r="B45" s="147">
        <v>7423853.8579999991</v>
      </c>
      <c r="C45" s="148">
        <v>163000</v>
      </c>
      <c r="D45" s="148">
        <v>8859246</v>
      </c>
      <c r="E45" s="149">
        <v>1791958.48</v>
      </c>
    </row>
    <row r="46" spans="1:5" x14ac:dyDescent="0.3">
      <c r="A46" s="132" t="s">
        <v>48</v>
      </c>
      <c r="B46" s="151">
        <v>1762302.823510373</v>
      </c>
      <c r="C46" s="152">
        <v>2498.4472049689443</v>
      </c>
      <c r="D46" s="152">
        <v>2109344.2857142859</v>
      </c>
      <c r="E46" s="153">
        <v>467656.00399860676</v>
      </c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5" x14ac:dyDescent="0.3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150" t="s">
        <v>2</v>
      </c>
      <c r="B3" s="212" t="s">
        <v>81</v>
      </c>
      <c r="C3" s="213"/>
      <c r="D3" s="213"/>
      <c r="E3" s="213"/>
    </row>
    <row r="4" spans="1:5" x14ac:dyDescent="0.3">
      <c r="A4" s="128"/>
      <c r="B4" s="128"/>
      <c r="C4" s="128"/>
      <c r="D4" s="128"/>
      <c r="E4" s="128"/>
    </row>
    <row r="5" spans="1:5" x14ac:dyDescent="0.3">
      <c r="A5" s="136"/>
      <c r="B5" s="218" t="s">
        <v>3</v>
      </c>
      <c r="C5" s="219"/>
      <c r="D5" s="219"/>
      <c r="E5" s="220"/>
    </row>
    <row r="6" spans="1:5" x14ac:dyDescent="0.3">
      <c r="A6" s="137" t="s">
        <v>4</v>
      </c>
      <c r="B6" s="134" t="s">
        <v>5</v>
      </c>
      <c r="C6" s="134" t="s">
        <v>6</v>
      </c>
      <c r="D6" s="134" t="s">
        <v>7</v>
      </c>
      <c r="E6" s="135" t="s">
        <v>8</v>
      </c>
    </row>
    <row r="7" spans="1:5" x14ac:dyDescent="0.3">
      <c r="A7" s="130" t="s">
        <v>9</v>
      </c>
      <c r="B7" s="138">
        <v>39961000000</v>
      </c>
      <c r="C7" s="155">
        <v>37000000000</v>
      </c>
      <c r="D7" s="139">
        <v>22550400000</v>
      </c>
      <c r="E7" s="140">
        <v>540330200</v>
      </c>
    </row>
    <row r="8" spans="1:5" x14ac:dyDescent="0.3">
      <c r="A8" s="131" t="s">
        <v>10</v>
      </c>
      <c r="B8" s="141"/>
      <c r="C8" s="142"/>
      <c r="D8" s="142"/>
      <c r="E8" s="143"/>
    </row>
    <row r="9" spans="1:5" x14ac:dyDescent="0.3">
      <c r="A9" s="129" t="s">
        <v>11</v>
      </c>
      <c r="B9" s="144">
        <v>31506</v>
      </c>
      <c r="C9" s="145"/>
      <c r="D9" s="145"/>
      <c r="E9" s="146">
        <v>0</v>
      </c>
    </row>
    <row r="10" spans="1:5" x14ac:dyDescent="0.3">
      <c r="A10" s="131" t="s">
        <v>12</v>
      </c>
      <c r="B10" s="141"/>
      <c r="C10" s="142"/>
      <c r="D10" s="142"/>
      <c r="E10" s="143">
        <v>0</v>
      </c>
    </row>
    <row r="11" spans="1:5" x14ac:dyDescent="0.3">
      <c r="A11" s="129" t="s">
        <v>13</v>
      </c>
      <c r="B11" s="144"/>
      <c r="C11" s="145"/>
      <c r="D11" s="145"/>
      <c r="E11" s="146">
        <v>0</v>
      </c>
    </row>
    <row r="12" spans="1:5" x14ac:dyDescent="0.3">
      <c r="A12" s="131" t="s">
        <v>14</v>
      </c>
      <c r="B12" s="141"/>
      <c r="C12" s="142"/>
      <c r="D12" s="142"/>
      <c r="E12" s="143">
        <v>0</v>
      </c>
    </row>
    <row r="13" spans="1:5" x14ac:dyDescent="0.3">
      <c r="A13" s="129" t="s">
        <v>15</v>
      </c>
      <c r="B13" s="144"/>
      <c r="C13" s="145"/>
      <c r="D13" s="145"/>
      <c r="E13" s="146"/>
    </row>
    <row r="14" spans="1:5" x14ac:dyDescent="0.3">
      <c r="A14" s="131" t="s">
        <v>16</v>
      </c>
      <c r="B14" s="141"/>
      <c r="C14" s="142"/>
      <c r="D14" s="142"/>
      <c r="E14" s="143">
        <v>0</v>
      </c>
    </row>
    <row r="15" spans="1:5" x14ac:dyDescent="0.3">
      <c r="A15" s="129" t="s">
        <v>17</v>
      </c>
      <c r="B15" s="144">
        <v>235100</v>
      </c>
      <c r="C15" s="145"/>
      <c r="D15" s="145"/>
      <c r="E15" s="146">
        <v>0</v>
      </c>
    </row>
    <row r="16" spans="1:5" x14ac:dyDescent="0.3">
      <c r="A16" s="131" t="s">
        <v>18</v>
      </c>
      <c r="B16" s="141">
        <v>2637027.3590000002</v>
      </c>
      <c r="C16" s="142"/>
      <c r="D16" s="142">
        <v>2158528</v>
      </c>
      <c r="E16" s="143">
        <v>1770550</v>
      </c>
    </row>
    <row r="17" spans="1:5" x14ac:dyDescent="0.3">
      <c r="A17" s="129" t="s">
        <v>19</v>
      </c>
      <c r="B17" s="144">
        <v>175350</v>
      </c>
      <c r="C17" s="145"/>
      <c r="D17" s="145"/>
      <c r="E17" s="146">
        <v>0</v>
      </c>
    </row>
    <row r="18" spans="1:5" x14ac:dyDescent="0.3">
      <c r="A18" s="131" t="s">
        <v>20</v>
      </c>
      <c r="B18" s="141">
        <v>11187.9</v>
      </c>
      <c r="C18" s="142"/>
      <c r="D18" s="142"/>
      <c r="E18" s="143">
        <v>0</v>
      </c>
    </row>
    <row r="19" spans="1:5" x14ac:dyDescent="0.3">
      <c r="A19" s="129" t="s">
        <v>21</v>
      </c>
      <c r="B19" s="144">
        <v>33604.379999999997</v>
      </c>
      <c r="C19" s="145"/>
      <c r="D19" s="154"/>
      <c r="E19" s="146">
        <v>0</v>
      </c>
    </row>
    <row r="20" spans="1:5" x14ac:dyDescent="0.3">
      <c r="A20" s="131" t="s">
        <v>22</v>
      </c>
      <c r="B20" s="141"/>
      <c r="C20" s="142"/>
      <c r="D20" s="142"/>
      <c r="E20" s="143">
        <v>0</v>
      </c>
    </row>
    <row r="21" spans="1:5" x14ac:dyDescent="0.3">
      <c r="A21" s="129" t="s">
        <v>23</v>
      </c>
      <c r="B21" s="144"/>
      <c r="C21" s="145"/>
      <c r="D21" s="145"/>
      <c r="E21" s="146">
        <v>0</v>
      </c>
    </row>
    <row r="22" spans="1:5" x14ac:dyDescent="0.3">
      <c r="A22" s="131" t="s">
        <v>24</v>
      </c>
      <c r="B22" s="141"/>
      <c r="C22" s="142"/>
      <c r="D22" s="142"/>
      <c r="E22" s="143"/>
    </row>
    <row r="23" spans="1:5" x14ac:dyDescent="0.3">
      <c r="A23" s="129" t="s">
        <v>25</v>
      </c>
      <c r="B23" s="144"/>
      <c r="C23" s="145"/>
      <c r="D23" s="145"/>
      <c r="E23" s="146">
        <v>0</v>
      </c>
    </row>
    <row r="24" spans="1:5" x14ac:dyDescent="0.3">
      <c r="A24" s="131" t="s">
        <v>26</v>
      </c>
      <c r="B24" s="141"/>
      <c r="C24" s="142"/>
      <c r="D24" s="142"/>
      <c r="E24" s="143">
        <v>0</v>
      </c>
    </row>
    <row r="25" spans="1:5" x14ac:dyDescent="0.3">
      <c r="A25" s="129" t="s">
        <v>27</v>
      </c>
      <c r="B25" s="144"/>
      <c r="C25" s="145"/>
      <c r="D25" s="145"/>
      <c r="E25" s="146"/>
    </row>
    <row r="26" spans="1:5" x14ac:dyDescent="0.3">
      <c r="A26" s="131" t="s">
        <v>28</v>
      </c>
      <c r="B26" s="141"/>
      <c r="C26" s="142"/>
      <c r="D26" s="142"/>
      <c r="E26" s="143">
        <v>0</v>
      </c>
    </row>
    <row r="27" spans="1:5" x14ac:dyDescent="0.3">
      <c r="A27" s="129" t="s">
        <v>29</v>
      </c>
      <c r="B27" s="144"/>
      <c r="C27" s="145"/>
      <c r="D27" s="145"/>
      <c r="E27" s="146">
        <v>0</v>
      </c>
    </row>
    <row r="28" spans="1:5" x14ac:dyDescent="0.3">
      <c r="A28" s="131" t="s">
        <v>30</v>
      </c>
      <c r="B28" s="141"/>
      <c r="C28" s="142"/>
      <c r="D28" s="142"/>
      <c r="E28" s="143"/>
    </row>
    <row r="29" spans="1:5" x14ac:dyDescent="0.3">
      <c r="A29" s="129" t="s">
        <v>31</v>
      </c>
      <c r="B29" s="144"/>
      <c r="C29" s="145"/>
      <c r="D29" s="145"/>
      <c r="E29" s="146">
        <v>0</v>
      </c>
    </row>
    <row r="30" spans="1:5" x14ac:dyDescent="0.3">
      <c r="A30" s="131" t="s">
        <v>32</v>
      </c>
      <c r="B30" s="141"/>
      <c r="C30" s="142"/>
      <c r="D30" s="142"/>
      <c r="E30" s="143"/>
    </row>
    <row r="31" spans="1:5" x14ac:dyDescent="0.3">
      <c r="A31" s="129" t="s">
        <v>33</v>
      </c>
      <c r="B31" s="144">
        <v>869980</v>
      </c>
      <c r="C31" s="145"/>
      <c r="D31" s="145"/>
      <c r="E31" s="146">
        <v>0</v>
      </c>
    </row>
    <row r="32" spans="1:5" x14ac:dyDescent="0.3">
      <c r="A32" s="131" t="s">
        <v>34</v>
      </c>
      <c r="B32" s="141">
        <v>472908</v>
      </c>
      <c r="C32" s="142"/>
      <c r="D32" s="142"/>
      <c r="E32" s="143">
        <v>0</v>
      </c>
    </row>
    <row r="33" spans="1:5" x14ac:dyDescent="0.3">
      <c r="A33" s="129" t="s">
        <v>35</v>
      </c>
      <c r="B33" s="144">
        <v>601144</v>
      </c>
      <c r="C33" s="145">
        <v>38000</v>
      </c>
      <c r="D33" s="145"/>
      <c r="E33" s="146"/>
    </row>
    <row r="34" spans="1:5" x14ac:dyDescent="0.3">
      <c r="A34" s="131" t="s">
        <v>36</v>
      </c>
      <c r="B34" s="141"/>
      <c r="C34" s="142"/>
      <c r="D34" s="142"/>
      <c r="E34" s="143"/>
    </row>
    <row r="35" spans="1:5" x14ac:dyDescent="0.3">
      <c r="A35" s="129" t="s">
        <v>37</v>
      </c>
      <c r="B35" s="144">
        <v>314664</v>
      </c>
      <c r="C35" s="145"/>
      <c r="D35" s="145"/>
      <c r="E35" s="146">
        <v>0</v>
      </c>
    </row>
    <row r="36" spans="1:5" x14ac:dyDescent="0.3">
      <c r="A36" s="131" t="s">
        <v>38</v>
      </c>
      <c r="B36" s="141">
        <v>27590</v>
      </c>
      <c r="C36" s="142"/>
      <c r="D36" s="142"/>
      <c r="E36" s="143">
        <v>0</v>
      </c>
    </row>
    <row r="37" spans="1:5" x14ac:dyDescent="0.3">
      <c r="A37" s="129" t="s">
        <v>39</v>
      </c>
      <c r="B37" s="144">
        <v>109532</v>
      </c>
      <c r="C37" s="145"/>
      <c r="D37" s="145"/>
      <c r="E37" s="146">
        <v>0</v>
      </c>
    </row>
    <row r="38" spans="1:5" x14ac:dyDescent="0.3">
      <c r="A38" s="131" t="s">
        <v>40</v>
      </c>
      <c r="B38" s="141"/>
      <c r="C38" s="142"/>
      <c r="D38" s="142"/>
      <c r="E38" s="143"/>
    </row>
    <row r="39" spans="1:5" x14ac:dyDescent="0.3">
      <c r="A39" s="129" t="s">
        <v>41</v>
      </c>
      <c r="B39" s="144">
        <v>22867651.252</v>
      </c>
      <c r="C39" s="145"/>
      <c r="D39" s="145"/>
      <c r="E39" s="146">
        <v>391604</v>
      </c>
    </row>
    <row r="40" spans="1:5" x14ac:dyDescent="0.3">
      <c r="A40" s="131" t="s">
        <v>42</v>
      </c>
      <c r="B40" s="141"/>
      <c r="C40" s="142"/>
      <c r="D40" s="142"/>
      <c r="E40" s="143">
        <v>0</v>
      </c>
    </row>
    <row r="41" spans="1:5" x14ac:dyDescent="0.3">
      <c r="A41" s="129" t="s">
        <v>43</v>
      </c>
      <c r="B41" s="144"/>
      <c r="C41" s="145"/>
      <c r="D41" s="145"/>
      <c r="E41" s="146">
        <v>0</v>
      </c>
    </row>
    <row r="42" spans="1:5" x14ac:dyDescent="0.3">
      <c r="A42" s="131" t="s">
        <v>44</v>
      </c>
      <c r="B42" s="141"/>
      <c r="C42" s="142"/>
      <c r="D42" s="142"/>
      <c r="E42" s="143">
        <v>0</v>
      </c>
    </row>
    <row r="43" spans="1:5" x14ac:dyDescent="0.3">
      <c r="A43" s="129" t="s">
        <v>45</v>
      </c>
      <c r="B43" s="144"/>
      <c r="C43" s="145"/>
      <c r="D43" s="145"/>
      <c r="E43" s="146">
        <v>0</v>
      </c>
    </row>
    <row r="44" spans="1:5" ht="15" thickBot="1" x14ac:dyDescent="0.35">
      <c r="A44" s="131" t="s">
        <v>46</v>
      </c>
      <c r="B44" s="141"/>
      <c r="C44" s="142"/>
      <c r="D44" s="142"/>
      <c r="E44" s="143"/>
    </row>
    <row r="45" spans="1:5" ht="15" thickTop="1" x14ac:dyDescent="0.3">
      <c r="A45" s="133" t="s">
        <v>47</v>
      </c>
      <c r="B45" s="147">
        <v>28387244.891000003</v>
      </c>
      <c r="C45" s="148">
        <v>38000</v>
      </c>
      <c r="D45" s="148">
        <v>2158528</v>
      </c>
      <c r="E45" s="149">
        <v>2162154</v>
      </c>
    </row>
    <row r="46" spans="1:5" x14ac:dyDescent="0.3">
      <c r="A46" s="132" t="s">
        <v>48</v>
      </c>
      <c r="B46" s="151">
        <v>7766670.6843593642</v>
      </c>
      <c r="C46" s="152">
        <v>2714.2857142857142</v>
      </c>
      <c r="D46" s="152">
        <v>513935.23809523811</v>
      </c>
      <c r="E46" s="153">
        <v>530338.41269841266</v>
      </c>
    </row>
    <row r="47" spans="1:5" x14ac:dyDescent="0.3">
      <c r="A47" s="1"/>
      <c r="B47" s="1"/>
      <c r="C47" s="1"/>
      <c r="D47" s="1"/>
      <c r="E47" s="1"/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5" x14ac:dyDescent="0.3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sqref="A1:E1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178" t="s">
        <v>2</v>
      </c>
      <c r="B3" s="212" t="s">
        <v>82</v>
      </c>
      <c r="C3" s="213"/>
      <c r="D3" s="213"/>
      <c r="E3" s="213"/>
    </row>
    <row r="4" spans="1:5" x14ac:dyDescent="0.3">
      <c r="A4" s="128"/>
      <c r="B4" s="128"/>
      <c r="C4" s="128"/>
      <c r="D4" s="128"/>
      <c r="E4" s="128"/>
    </row>
    <row r="5" spans="1:5" x14ac:dyDescent="0.3">
      <c r="A5" s="164"/>
      <c r="B5" s="218" t="s">
        <v>3</v>
      </c>
      <c r="C5" s="219"/>
      <c r="D5" s="219"/>
      <c r="E5" s="220"/>
    </row>
    <row r="6" spans="1:5" x14ac:dyDescent="0.3">
      <c r="A6" s="165" t="s">
        <v>4</v>
      </c>
      <c r="B6" s="162" t="s">
        <v>5</v>
      </c>
      <c r="C6" s="162" t="s">
        <v>6</v>
      </c>
      <c r="D6" s="162" t="s">
        <v>7</v>
      </c>
      <c r="E6" s="163" t="s">
        <v>8</v>
      </c>
    </row>
    <row r="7" spans="1:5" x14ac:dyDescent="0.3">
      <c r="A7" s="158" t="s">
        <v>9</v>
      </c>
      <c r="B7" s="166">
        <v>1100980600000</v>
      </c>
      <c r="C7" s="183">
        <v>80000000000</v>
      </c>
      <c r="D7" s="167">
        <v>26683200000</v>
      </c>
      <c r="E7" s="168">
        <v>607169800</v>
      </c>
    </row>
    <row r="8" spans="1:5" x14ac:dyDescent="0.3">
      <c r="A8" s="159" t="s">
        <v>10</v>
      </c>
      <c r="B8" s="169"/>
      <c r="C8" s="170"/>
      <c r="D8" s="170"/>
      <c r="E8" s="171"/>
    </row>
    <row r="9" spans="1:5" x14ac:dyDescent="0.3">
      <c r="A9" s="157" t="s">
        <v>11</v>
      </c>
      <c r="B9" s="172"/>
      <c r="C9" s="173"/>
      <c r="D9" s="173"/>
      <c r="E9" s="174">
        <v>0</v>
      </c>
    </row>
    <row r="10" spans="1:5" x14ac:dyDescent="0.3">
      <c r="A10" s="159" t="s">
        <v>12</v>
      </c>
      <c r="B10" s="169"/>
      <c r="C10" s="170"/>
      <c r="D10" s="170"/>
      <c r="E10" s="171">
        <v>0</v>
      </c>
    </row>
    <row r="11" spans="1:5" x14ac:dyDescent="0.3">
      <c r="A11" s="157" t="s">
        <v>13</v>
      </c>
      <c r="B11" s="172">
        <v>332132</v>
      </c>
      <c r="C11" s="173"/>
      <c r="D11" s="173"/>
      <c r="E11" s="174">
        <v>260578</v>
      </c>
    </row>
    <row r="12" spans="1:5" x14ac:dyDescent="0.3">
      <c r="A12" s="159" t="s">
        <v>14</v>
      </c>
      <c r="B12" s="169"/>
      <c r="C12" s="170"/>
      <c r="D12" s="170"/>
      <c r="E12" s="171">
        <v>0</v>
      </c>
    </row>
    <row r="13" spans="1:5" x14ac:dyDescent="0.3">
      <c r="A13" s="157" t="s">
        <v>15</v>
      </c>
      <c r="B13" s="172"/>
      <c r="C13" s="173"/>
      <c r="D13" s="173"/>
      <c r="E13" s="174"/>
    </row>
    <row r="14" spans="1:5" x14ac:dyDescent="0.3">
      <c r="A14" s="159" t="s">
        <v>16</v>
      </c>
      <c r="B14" s="169"/>
      <c r="C14" s="170"/>
      <c r="D14" s="170"/>
      <c r="E14" s="171">
        <v>0</v>
      </c>
    </row>
    <row r="15" spans="1:5" x14ac:dyDescent="0.3">
      <c r="A15" s="157" t="s">
        <v>17</v>
      </c>
      <c r="B15" s="172">
        <v>572911.06000000006</v>
      </c>
      <c r="C15" s="173"/>
      <c r="D15" s="173"/>
      <c r="E15" s="174">
        <v>0</v>
      </c>
    </row>
    <row r="16" spans="1:5" x14ac:dyDescent="0.3">
      <c r="A16" s="159" t="s">
        <v>18</v>
      </c>
      <c r="B16" s="169">
        <v>3996185.3</v>
      </c>
      <c r="C16" s="170"/>
      <c r="D16" s="170">
        <v>1528398</v>
      </c>
      <c r="E16" s="171">
        <v>5211560</v>
      </c>
    </row>
    <row r="17" spans="1:5" x14ac:dyDescent="0.3">
      <c r="A17" s="157" t="s">
        <v>19</v>
      </c>
      <c r="B17" s="172">
        <v>226024</v>
      </c>
      <c r="C17" s="173"/>
      <c r="D17" s="173"/>
      <c r="E17" s="174">
        <v>0</v>
      </c>
    </row>
    <row r="18" spans="1:5" x14ac:dyDescent="0.3">
      <c r="A18" s="159" t="s">
        <v>20</v>
      </c>
      <c r="B18" s="169">
        <v>6437</v>
      </c>
      <c r="C18" s="170"/>
      <c r="D18" s="170"/>
      <c r="E18" s="171">
        <v>0</v>
      </c>
    </row>
    <row r="19" spans="1:5" x14ac:dyDescent="0.3">
      <c r="A19" s="157" t="s">
        <v>21</v>
      </c>
      <c r="B19" s="172">
        <v>16359</v>
      </c>
      <c r="C19" s="173"/>
      <c r="D19" s="182"/>
      <c r="E19" s="174">
        <v>0</v>
      </c>
    </row>
    <row r="20" spans="1:5" x14ac:dyDescent="0.3">
      <c r="A20" s="159" t="s">
        <v>22</v>
      </c>
      <c r="B20" s="169"/>
      <c r="C20" s="170"/>
      <c r="D20" s="170"/>
      <c r="E20" s="171">
        <v>0</v>
      </c>
    </row>
    <row r="21" spans="1:5" x14ac:dyDescent="0.3">
      <c r="A21" s="157" t="s">
        <v>23</v>
      </c>
      <c r="B21" s="172"/>
      <c r="C21" s="173"/>
      <c r="D21" s="173"/>
      <c r="E21" s="174">
        <v>0</v>
      </c>
    </row>
    <row r="22" spans="1:5" x14ac:dyDescent="0.3">
      <c r="A22" s="159" t="s">
        <v>24</v>
      </c>
      <c r="B22" s="169"/>
      <c r="C22" s="170"/>
      <c r="D22" s="170"/>
      <c r="E22" s="171"/>
    </row>
    <row r="23" spans="1:5" x14ac:dyDescent="0.3">
      <c r="A23" s="157" t="s">
        <v>25</v>
      </c>
      <c r="B23" s="172"/>
      <c r="C23" s="173"/>
      <c r="D23" s="173"/>
      <c r="E23" s="174">
        <v>0</v>
      </c>
    </row>
    <row r="24" spans="1:5" x14ac:dyDescent="0.3">
      <c r="A24" s="159" t="s">
        <v>26</v>
      </c>
      <c r="B24" s="169"/>
      <c r="C24" s="170"/>
      <c r="D24" s="170"/>
      <c r="E24" s="171">
        <v>0</v>
      </c>
    </row>
    <row r="25" spans="1:5" x14ac:dyDescent="0.3">
      <c r="A25" s="157" t="s">
        <v>27</v>
      </c>
      <c r="B25" s="172"/>
      <c r="C25" s="173"/>
      <c r="D25" s="173"/>
      <c r="E25" s="174"/>
    </row>
    <row r="26" spans="1:5" x14ac:dyDescent="0.3">
      <c r="A26" s="159" t="s">
        <v>28</v>
      </c>
      <c r="B26" s="169"/>
      <c r="C26" s="170"/>
      <c r="D26" s="170"/>
      <c r="E26" s="171">
        <v>0</v>
      </c>
    </row>
    <row r="27" spans="1:5" x14ac:dyDescent="0.3">
      <c r="A27" s="157" t="s">
        <v>29</v>
      </c>
      <c r="B27" s="172"/>
      <c r="C27" s="173"/>
      <c r="D27" s="173"/>
      <c r="E27" s="174">
        <v>0</v>
      </c>
    </row>
    <row r="28" spans="1:5" x14ac:dyDescent="0.3">
      <c r="A28" s="159" t="s">
        <v>30</v>
      </c>
      <c r="B28" s="169"/>
      <c r="C28" s="170"/>
      <c r="D28" s="170"/>
      <c r="E28" s="171"/>
    </row>
    <row r="29" spans="1:5" x14ac:dyDescent="0.3">
      <c r="A29" s="157" t="s">
        <v>31</v>
      </c>
      <c r="B29" s="172">
        <v>220438</v>
      </c>
      <c r="C29" s="173"/>
      <c r="D29" s="173"/>
      <c r="E29" s="174">
        <v>0</v>
      </c>
    </row>
    <row r="30" spans="1:5" x14ac:dyDescent="0.3">
      <c r="A30" s="159" t="s">
        <v>32</v>
      </c>
      <c r="B30" s="169"/>
      <c r="C30" s="170"/>
      <c r="D30" s="170"/>
      <c r="E30" s="171"/>
    </row>
    <row r="31" spans="1:5" x14ac:dyDescent="0.3">
      <c r="A31" s="157" t="s">
        <v>33</v>
      </c>
      <c r="B31" s="172">
        <v>1646334.6</v>
      </c>
      <c r="C31" s="173"/>
      <c r="D31" s="173"/>
      <c r="E31" s="174">
        <v>0</v>
      </c>
    </row>
    <row r="32" spans="1:5" x14ac:dyDescent="0.3">
      <c r="A32" s="159" t="s">
        <v>34</v>
      </c>
      <c r="B32" s="169">
        <v>1092894</v>
      </c>
      <c r="C32" s="170"/>
      <c r="D32" s="170"/>
      <c r="E32" s="171">
        <v>0</v>
      </c>
    </row>
    <row r="33" spans="1:5" x14ac:dyDescent="0.3">
      <c r="A33" s="157" t="s">
        <v>35</v>
      </c>
      <c r="B33" s="172">
        <v>232588.38</v>
      </c>
      <c r="C33" s="173">
        <v>130000</v>
      </c>
      <c r="D33" s="173"/>
      <c r="E33" s="174"/>
    </row>
    <row r="34" spans="1:5" x14ac:dyDescent="0.3">
      <c r="A34" s="159" t="s">
        <v>36</v>
      </c>
      <c r="B34" s="169"/>
      <c r="C34" s="170"/>
      <c r="D34" s="170"/>
      <c r="E34" s="171"/>
    </row>
    <row r="35" spans="1:5" x14ac:dyDescent="0.3">
      <c r="A35" s="157" t="s">
        <v>37</v>
      </c>
      <c r="B35" s="172">
        <v>122088</v>
      </c>
      <c r="C35" s="173"/>
      <c r="D35" s="173"/>
      <c r="E35" s="174">
        <v>0</v>
      </c>
    </row>
    <row r="36" spans="1:5" x14ac:dyDescent="0.3">
      <c r="A36" s="159" t="s">
        <v>38</v>
      </c>
      <c r="B36" s="169"/>
      <c r="C36" s="170"/>
      <c r="D36" s="170"/>
      <c r="E36" s="171">
        <v>0</v>
      </c>
    </row>
    <row r="37" spans="1:5" x14ac:dyDescent="0.3">
      <c r="A37" s="157" t="s">
        <v>39</v>
      </c>
      <c r="B37" s="172">
        <v>44118</v>
      </c>
      <c r="C37" s="173"/>
      <c r="D37" s="173"/>
      <c r="E37" s="174">
        <v>0</v>
      </c>
    </row>
    <row r="38" spans="1:5" x14ac:dyDescent="0.3">
      <c r="A38" s="159" t="s">
        <v>40</v>
      </c>
      <c r="B38" s="169"/>
      <c r="C38" s="170"/>
      <c r="D38" s="170"/>
      <c r="E38" s="171"/>
    </row>
    <row r="39" spans="1:5" x14ac:dyDescent="0.3">
      <c r="A39" s="157" t="s">
        <v>41</v>
      </c>
      <c r="B39" s="172">
        <v>6824213.0999999996</v>
      </c>
      <c r="C39" s="173"/>
      <c r="D39" s="173"/>
      <c r="E39" s="174">
        <v>523462</v>
      </c>
    </row>
    <row r="40" spans="1:5" x14ac:dyDescent="0.3">
      <c r="A40" s="159" t="s">
        <v>42</v>
      </c>
      <c r="B40" s="169"/>
      <c r="C40" s="170"/>
      <c r="D40" s="170"/>
      <c r="E40" s="171">
        <v>0</v>
      </c>
    </row>
    <row r="41" spans="1:5" x14ac:dyDescent="0.3">
      <c r="A41" s="157" t="s">
        <v>43</v>
      </c>
      <c r="B41" s="172"/>
      <c r="C41" s="173"/>
      <c r="D41" s="173"/>
      <c r="E41" s="174">
        <v>0</v>
      </c>
    </row>
    <row r="42" spans="1:5" x14ac:dyDescent="0.3">
      <c r="A42" s="159" t="s">
        <v>44</v>
      </c>
      <c r="B42" s="169"/>
      <c r="C42" s="170"/>
      <c r="D42" s="170"/>
      <c r="E42" s="171">
        <v>0</v>
      </c>
    </row>
    <row r="43" spans="1:5" x14ac:dyDescent="0.3">
      <c r="A43" s="157" t="s">
        <v>45</v>
      </c>
      <c r="B43" s="172"/>
      <c r="C43" s="173"/>
      <c r="D43" s="173"/>
      <c r="E43" s="174">
        <v>0</v>
      </c>
    </row>
    <row r="44" spans="1:5" ht="15" thickBot="1" x14ac:dyDescent="0.35">
      <c r="A44" s="159" t="s">
        <v>46</v>
      </c>
      <c r="B44" s="169"/>
      <c r="C44" s="170"/>
      <c r="D44" s="170"/>
      <c r="E44" s="171"/>
    </row>
    <row r="45" spans="1:5" ht="15" thickTop="1" x14ac:dyDescent="0.3">
      <c r="A45" s="161" t="s">
        <v>47</v>
      </c>
      <c r="B45" s="175">
        <v>15332722.439999999</v>
      </c>
      <c r="C45" s="176">
        <v>130000</v>
      </c>
      <c r="D45" s="176">
        <v>1528398</v>
      </c>
      <c r="E45" s="177">
        <v>5995600</v>
      </c>
    </row>
    <row r="46" spans="1:5" x14ac:dyDescent="0.3">
      <c r="A46" s="160" t="s">
        <v>48</v>
      </c>
      <c r="B46" s="179">
        <v>3422833.745575049</v>
      </c>
      <c r="C46" s="180">
        <v>9285.7142857142862</v>
      </c>
      <c r="D46" s="180">
        <v>363904.28571428574</v>
      </c>
      <c r="E46" s="181">
        <v>1393492.0079365079</v>
      </c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5" x14ac:dyDescent="0.3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workbookViewId="0">
      <selection sqref="A1:E1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13" t="s">
        <v>2</v>
      </c>
      <c r="B3" s="212" t="s">
        <v>83</v>
      </c>
      <c r="C3" s="213"/>
      <c r="D3" s="213"/>
      <c r="E3" s="213"/>
    </row>
    <row r="4" spans="1:5" x14ac:dyDescent="0.3">
      <c r="A4" s="5"/>
      <c r="B4" s="184"/>
      <c r="C4" s="184"/>
      <c r="D4" s="184"/>
      <c r="E4" s="184"/>
    </row>
    <row r="5" spans="1:5" x14ac:dyDescent="0.3">
      <c r="A5" s="11"/>
      <c r="B5" s="218" t="s">
        <v>3</v>
      </c>
      <c r="C5" s="219"/>
      <c r="D5" s="219"/>
      <c r="E5" s="220"/>
    </row>
    <row r="6" spans="1:5" x14ac:dyDescent="0.3">
      <c r="A6" s="12" t="s">
        <v>4</v>
      </c>
      <c r="B6" s="190" t="s">
        <v>5</v>
      </c>
      <c r="C6" s="190" t="s">
        <v>6</v>
      </c>
      <c r="D6" s="190" t="s">
        <v>7</v>
      </c>
      <c r="E6" s="191" t="s">
        <v>8</v>
      </c>
    </row>
    <row r="7" spans="1:5" x14ac:dyDescent="0.3">
      <c r="A7" s="7" t="s">
        <v>9</v>
      </c>
      <c r="B7" s="194">
        <v>66227237000</v>
      </c>
      <c r="C7" s="211">
        <v>56000000000</v>
      </c>
      <c r="D7" s="195">
        <v>23594200000</v>
      </c>
      <c r="E7" s="196">
        <v>3615273600</v>
      </c>
    </row>
    <row r="8" spans="1:5" x14ac:dyDescent="0.3">
      <c r="A8" s="8" t="s">
        <v>10</v>
      </c>
      <c r="B8" s="197"/>
      <c r="C8" s="198"/>
      <c r="D8" s="198"/>
      <c r="E8" s="199"/>
    </row>
    <row r="9" spans="1:5" x14ac:dyDescent="0.3">
      <c r="A9" s="6" t="s">
        <v>11</v>
      </c>
      <c r="B9" s="200">
        <v>70401.2</v>
      </c>
      <c r="C9" s="201"/>
      <c r="D9" s="201"/>
      <c r="E9" s="202">
        <v>0</v>
      </c>
    </row>
    <row r="10" spans="1:5" x14ac:dyDescent="0.3">
      <c r="A10" s="8" t="s">
        <v>12</v>
      </c>
      <c r="B10" s="197"/>
      <c r="C10" s="198"/>
      <c r="D10" s="198"/>
      <c r="E10" s="199">
        <v>0</v>
      </c>
    </row>
    <row r="11" spans="1:5" x14ac:dyDescent="0.3">
      <c r="A11" s="6" t="s">
        <v>13</v>
      </c>
      <c r="B11" s="200">
        <v>153462</v>
      </c>
      <c r="C11" s="201"/>
      <c r="D11" s="201"/>
      <c r="E11" s="202">
        <v>68814.399999999994</v>
      </c>
    </row>
    <row r="12" spans="1:5" x14ac:dyDescent="0.3">
      <c r="A12" s="8" t="s">
        <v>14</v>
      </c>
      <c r="B12" s="197"/>
      <c r="C12" s="198"/>
      <c r="D12" s="198"/>
      <c r="E12" s="199">
        <v>0</v>
      </c>
    </row>
    <row r="13" spans="1:5" x14ac:dyDescent="0.3">
      <c r="A13" s="6" t="s">
        <v>15</v>
      </c>
      <c r="B13" s="200"/>
      <c r="C13" s="201"/>
      <c r="D13" s="201"/>
      <c r="E13" s="202"/>
    </row>
    <row r="14" spans="1:5" x14ac:dyDescent="0.3">
      <c r="A14" s="8" t="s">
        <v>16</v>
      </c>
      <c r="B14" s="197"/>
      <c r="C14" s="198"/>
      <c r="D14" s="198"/>
      <c r="E14" s="199">
        <v>0</v>
      </c>
    </row>
    <row r="15" spans="1:5" x14ac:dyDescent="0.3">
      <c r="A15" s="6" t="s">
        <v>17</v>
      </c>
      <c r="B15" s="200">
        <v>454265</v>
      </c>
      <c r="C15" s="201"/>
      <c r="D15" s="201"/>
      <c r="E15" s="202">
        <v>0</v>
      </c>
    </row>
    <row r="16" spans="1:5" x14ac:dyDescent="0.3">
      <c r="A16" s="8" t="s">
        <v>18</v>
      </c>
      <c r="B16" s="197">
        <v>3588450</v>
      </c>
      <c r="C16" s="198"/>
      <c r="D16" s="198">
        <v>1083027</v>
      </c>
      <c r="E16" s="199">
        <v>2496620</v>
      </c>
    </row>
    <row r="17" spans="1:5" x14ac:dyDescent="0.3">
      <c r="A17" s="6" t="s">
        <v>19</v>
      </c>
      <c r="B17" s="200">
        <v>146640</v>
      </c>
      <c r="C17" s="201"/>
      <c r="D17" s="201"/>
      <c r="E17" s="202">
        <v>0</v>
      </c>
    </row>
    <row r="18" spans="1:5" x14ac:dyDescent="0.3">
      <c r="A18" s="8" t="s">
        <v>20</v>
      </c>
      <c r="B18" s="197">
        <v>12918.96</v>
      </c>
      <c r="C18" s="198"/>
      <c r="D18" s="198"/>
      <c r="E18" s="199">
        <v>98014.1</v>
      </c>
    </row>
    <row r="19" spans="1:5" x14ac:dyDescent="0.3">
      <c r="A19" s="6" t="s">
        <v>21</v>
      </c>
      <c r="B19" s="200">
        <v>25802.880000000001</v>
      </c>
      <c r="C19" s="201"/>
      <c r="D19" s="210"/>
      <c r="E19" s="202">
        <v>0</v>
      </c>
    </row>
    <row r="20" spans="1:5" x14ac:dyDescent="0.3">
      <c r="A20" s="8" t="s">
        <v>22</v>
      </c>
      <c r="B20" s="197"/>
      <c r="C20" s="198"/>
      <c r="D20" s="198"/>
      <c r="E20" s="199">
        <v>0</v>
      </c>
    </row>
    <row r="21" spans="1:5" x14ac:dyDescent="0.3">
      <c r="A21" s="6" t="s">
        <v>23</v>
      </c>
      <c r="B21" s="200">
        <v>55535</v>
      </c>
      <c r="C21" s="201"/>
      <c r="D21" s="201"/>
      <c r="E21" s="202">
        <v>0</v>
      </c>
    </row>
    <row r="22" spans="1:5" x14ac:dyDescent="0.3">
      <c r="A22" s="8" t="s">
        <v>24</v>
      </c>
      <c r="B22" s="197"/>
      <c r="C22" s="198"/>
      <c r="D22" s="198"/>
      <c r="E22" s="199"/>
    </row>
    <row r="23" spans="1:5" x14ac:dyDescent="0.3">
      <c r="A23" s="6" t="s">
        <v>25</v>
      </c>
      <c r="B23" s="200">
        <v>56115</v>
      </c>
      <c r="C23" s="201"/>
      <c r="D23" s="201"/>
      <c r="E23" s="202">
        <v>0</v>
      </c>
    </row>
    <row r="24" spans="1:5" x14ac:dyDescent="0.3">
      <c r="A24" s="8" t="s">
        <v>26</v>
      </c>
      <c r="B24" s="197"/>
      <c r="C24" s="198"/>
      <c r="D24" s="198"/>
      <c r="E24" s="199">
        <v>0</v>
      </c>
    </row>
    <row r="25" spans="1:5" x14ac:dyDescent="0.3">
      <c r="A25" s="6" t="s">
        <v>27</v>
      </c>
      <c r="B25" s="200"/>
      <c r="C25" s="201"/>
      <c r="D25" s="201"/>
      <c r="E25" s="202"/>
    </row>
    <row r="26" spans="1:5" x14ac:dyDescent="0.3">
      <c r="A26" s="8" t="s">
        <v>28</v>
      </c>
      <c r="B26" s="197"/>
      <c r="C26" s="198"/>
      <c r="D26" s="198"/>
      <c r="E26" s="199">
        <v>0</v>
      </c>
    </row>
    <row r="27" spans="1:5" x14ac:dyDescent="0.3">
      <c r="A27" s="6" t="s">
        <v>29</v>
      </c>
      <c r="B27" s="200"/>
      <c r="C27" s="201"/>
      <c r="D27" s="201"/>
      <c r="E27" s="202">
        <v>0</v>
      </c>
    </row>
    <row r="28" spans="1:5" x14ac:dyDescent="0.3">
      <c r="A28" s="8" t="s">
        <v>30</v>
      </c>
      <c r="B28" s="197"/>
      <c r="C28" s="198"/>
      <c r="D28" s="198"/>
      <c r="E28" s="199"/>
    </row>
    <row r="29" spans="1:5" x14ac:dyDescent="0.3">
      <c r="A29" s="6" t="s">
        <v>31</v>
      </c>
      <c r="B29" s="200">
        <v>99558.3</v>
      </c>
      <c r="C29" s="201"/>
      <c r="D29" s="201"/>
      <c r="E29" s="202">
        <v>0</v>
      </c>
    </row>
    <row r="30" spans="1:5" x14ac:dyDescent="0.3">
      <c r="A30" s="8" t="s">
        <v>32</v>
      </c>
      <c r="B30" s="197"/>
      <c r="C30" s="198"/>
      <c r="D30" s="198"/>
      <c r="E30" s="199"/>
    </row>
    <row r="31" spans="1:5" x14ac:dyDescent="0.3">
      <c r="A31" s="6" t="s">
        <v>33</v>
      </c>
      <c r="B31" s="200">
        <v>813278</v>
      </c>
      <c r="C31" s="201"/>
      <c r="D31" s="201"/>
      <c r="E31" s="202">
        <v>0</v>
      </c>
    </row>
    <row r="32" spans="1:5" x14ac:dyDescent="0.3">
      <c r="A32" s="8" t="s">
        <v>34</v>
      </c>
      <c r="B32" s="197">
        <v>893501</v>
      </c>
      <c r="C32" s="198"/>
      <c r="D32" s="198"/>
      <c r="E32" s="199">
        <v>0</v>
      </c>
    </row>
    <row r="33" spans="1:5" x14ac:dyDescent="0.3">
      <c r="A33" s="6" t="s">
        <v>35</v>
      </c>
      <c r="B33" s="200">
        <v>209632.4</v>
      </c>
      <c r="C33" s="201">
        <v>70000</v>
      </c>
      <c r="D33" s="201"/>
      <c r="E33" s="202"/>
    </row>
    <row r="34" spans="1:5" x14ac:dyDescent="0.3">
      <c r="A34" s="8" t="s">
        <v>36</v>
      </c>
      <c r="B34" s="197"/>
      <c r="C34" s="198"/>
      <c r="D34" s="198"/>
      <c r="E34" s="199"/>
    </row>
    <row r="35" spans="1:5" x14ac:dyDescent="0.3">
      <c r="A35" s="6" t="s">
        <v>37</v>
      </c>
      <c r="B35" s="200">
        <v>221043</v>
      </c>
      <c r="C35" s="201"/>
      <c r="D35" s="201"/>
      <c r="E35" s="202">
        <v>0</v>
      </c>
    </row>
    <row r="36" spans="1:5" x14ac:dyDescent="0.3">
      <c r="A36" s="8" t="s">
        <v>38</v>
      </c>
      <c r="B36" s="197">
        <v>60425</v>
      </c>
      <c r="C36" s="198"/>
      <c r="D36" s="198"/>
      <c r="E36" s="199">
        <v>0</v>
      </c>
    </row>
    <row r="37" spans="1:5" x14ac:dyDescent="0.3">
      <c r="A37" s="6" t="s">
        <v>39</v>
      </c>
      <c r="B37" s="200">
        <v>34067</v>
      </c>
      <c r="C37" s="201"/>
      <c r="D37" s="201"/>
      <c r="E37" s="202">
        <v>0</v>
      </c>
    </row>
    <row r="38" spans="1:5" x14ac:dyDescent="0.3">
      <c r="A38" s="8" t="s">
        <v>40</v>
      </c>
      <c r="B38" s="197"/>
      <c r="C38" s="198"/>
      <c r="D38" s="198"/>
      <c r="E38" s="199"/>
    </row>
    <row r="39" spans="1:5" x14ac:dyDescent="0.3">
      <c r="A39" s="6" t="s">
        <v>41</v>
      </c>
      <c r="B39" s="200">
        <v>10858324.4</v>
      </c>
      <c r="C39" s="201"/>
      <c r="D39" s="201"/>
      <c r="E39" s="202">
        <v>162175.4</v>
      </c>
    </row>
    <row r="40" spans="1:5" x14ac:dyDescent="0.3">
      <c r="A40" s="8" t="s">
        <v>42</v>
      </c>
      <c r="B40" s="197"/>
      <c r="C40" s="198"/>
      <c r="D40" s="198"/>
      <c r="E40" s="199">
        <v>0</v>
      </c>
    </row>
    <row r="41" spans="1:5" x14ac:dyDescent="0.3">
      <c r="A41" s="6" t="s">
        <v>43</v>
      </c>
      <c r="B41" s="200"/>
      <c r="C41" s="201"/>
      <c r="D41" s="201"/>
      <c r="E41" s="202">
        <v>0</v>
      </c>
    </row>
    <row r="42" spans="1:5" x14ac:dyDescent="0.3">
      <c r="A42" s="8" t="s">
        <v>44</v>
      </c>
      <c r="B42" s="197"/>
      <c r="C42" s="198"/>
      <c r="D42" s="198"/>
      <c r="E42" s="199">
        <v>0</v>
      </c>
    </row>
    <row r="43" spans="1:5" x14ac:dyDescent="0.3">
      <c r="A43" s="6" t="s">
        <v>45</v>
      </c>
      <c r="B43" s="200"/>
      <c r="C43" s="201"/>
      <c r="D43" s="201"/>
      <c r="E43" s="202">
        <v>0</v>
      </c>
    </row>
    <row r="44" spans="1:5" ht="15" thickBot="1" x14ac:dyDescent="0.35">
      <c r="A44" s="8" t="s">
        <v>46</v>
      </c>
      <c r="B44" s="197"/>
      <c r="C44" s="198"/>
      <c r="D44" s="198"/>
      <c r="E44" s="199"/>
    </row>
    <row r="45" spans="1:5" ht="15" thickTop="1" x14ac:dyDescent="0.3">
      <c r="A45" s="10" t="s">
        <v>47</v>
      </c>
      <c r="B45" s="203">
        <v>17753419.140000001</v>
      </c>
      <c r="C45" s="204">
        <v>70000</v>
      </c>
      <c r="D45" s="204">
        <v>1083027</v>
      </c>
      <c r="E45" s="205">
        <v>2825623.9</v>
      </c>
    </row>
    <row r="46" spans="1:5" x14ac:dyDescent="0.3">
      <c r="A46" s="9" t="s">
        <v>48</v>
      </c>
      <c r="B46" s="207">
        <v>4487342.3778684922</v>
      </c>
      <c r="C46" s="208">
        <v>5000</v>
      </c>
      <c r="D46" s="208">
        <v>257863.57142857142</v>
      </c>
      <c r="E46" s="209">
        <v>652659.55517241394</v>
      </c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5" x14ac:dyDescent="0.3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tabSelected="1" topLeftCell="A13" workbookViewId="0">
      <selection activeCell="D47" sqref="D47"/>
    </sheetView>
  </sheetViews>
  <sheetFormatPr baseColWidth="10" defaultColWidth="11.44140625" defaultRowHeight="14.4" x14ac:dyDescent="0.3"/>
  <cols>
    <col min="1" max="1" width="22.6640625" style="5" customWidth="1"/>
    <col min="2" max="5" width="16.6640625" style="5" customWidth="1"/>
    <col min="6" max="16384" width="11.44140625" style="5"/>
  </cols>
  <sheetData>
    <row r="1" spans="1:5" ht="18" customHeight="1" x14ac:dyDescent="0.35">
      <c r="A1" s="215" t="s">
        <v>0</v>
      </c>
      <c r="B1" s="216"/>
      <c r="C1" s="216"/>
      <c r="D1" s="216"/>
      <c r="E1" s="216"/>
    </row>
    <row r="2" spans="1:5" ht="18" customHeight="1" x14ac:dyDescent="0.35">
      <c r="A2" s="215" t="s">
        <v>1</v>
      </c>
      <c r="B2" s="217"/>
      <c r="C2" s="217"/>
      <c r="D2" s="217"/>
      <c r="E2" s="217"/>
    </row>
    <row r="3" spans="1:5" x14ac:dyDescent="0.3">
      <c r="A3" s="206" t="s">
        <v>2</v>
      </c>
      <c r="B3" s="212" t="s">
        <v>84</v>
      </c>
      <c r="C3" s="213"/>
      <c r="D3" s="213"/>
      <c r="E3" s="213"/>
    </row>
    <row r="4" spans="1:5" x14ac:dyDescent="0.3">
      <c r="A4" s="184"/>
      <c r="B4" s="184"/>
      <c r="C4" s="184"/>
      <c r="D4" s="184"/>
      <c r="E4" s="184"/>
    </row>
    <row r="5" spans="1:5" x14ac:dyDescent="0.3">
      <c r="A5" s="192"/>
      <c r="B5" s="218" t="s">
        <v>3</v>
      </c>
      <c r="C5" s="219"/>
      <c r="D5" s="219"/>
      <c r="E5" s="220"/>
    </row>
    <row r="6" spans="1:5" x14ac:dyDescent="0.3">
      <c r="A6" s="193" t="s">
        <v>4</v>
      </c>
      <c r="B6" s="190" t="s">
        <v>5</v>
      </c>
      <c r="C6" s="190" t="s">
        <v>6</v>
      </c>
      <c r="D6" s="190" t="s">
        <v>7</v>
      </c>
      <c r="E6" s="191" t="s">
        <v>8</v>
      </c>
    </row>
    <row r="7" spans="1:5" x14ac:dyDescent="0.3">
      <c r="A7" s="186" t="s">
        <v>9</v>
      </c>
      <c r="B7" s="194">
        <v>11411865731000</v>
      </c>
      <c r="C7" s="211">
        <v>18632000000000</v>
      </c>
      <c r="D7" s="195">
        <v>378228300000</v>
      </c>
      <c r="E7" s="196">
        <v>44915556800</v>
      </c>
    </row>
    <row r="8" spans="1:5" x14ac:dyDescent="0.3">
      <c r="A8" s="187" t="s">
        <v>10</v>
      </c>
      <c r="B8" s="197"/>
      <c r="C8" s="198"/>
      <c r="D8" s="198"/>
      <c r="E8" s="199"/>
    </row>
    <row r="9" spans="1:5" x14ac:dyDescent="0.3">
      <c r="A9" s="185" t="s">
        <v>11</v>
      </c>
      <c r="B9" s="200">
        <v>1765097.2</v>
      </c>
      <c r="C9" s="201"/>
      <c r="D9" s="201"/>
      <c r="E9" s="202">
        <v>0</v>
      </c>
    </row>
    <row r="10" spans="1:5" x14ac:dyDescent="0.3">
      <c r="A10" s="187" t="s">
        <v>12</v>
      </c>
      <c r="B10" s="197">
        <v>317354</v>
      </c>
      <c r="C10" s="198"/>
      <c r="D10" s="198">
        <v>17818742</v>
      </c>
      <c r="E10" s="199">
        <v>0</v>
      </c>
    </row>
    <row r="11" spans="1:5" x14ac:dyDescent="0.3">
      <c r="A11" s="185" t="s">
        <v>13</v>
      </c>
      <c r="B11" s="200">
        <v>5742558.9000000004</v>
      </c>
      <c r="C11" s="201"/>
      <c r="D11" s="201">
        <v>4767552.2</v>
      </c>
      <c r="E11" s="202">
        <v>5930537.7000000002</v>
      </c>
    </row>
    <row r="12" spans="1:5" x14ac:dyDescent="0.3">
      <c r="A12" s="187" t="s">
        <v>14</v>
      </c>
      <c r="B12" s="197"/>
      <c r="C12" s="198"/>
      <c r="D12" s="198"/>
      <c r="E12" s="199">
        <v>0</v>
      </c>
    </row>
    <row r="13" spans="1:5" x14ac:dyDescent="0.3">
      <c r="A13" s="185" t="s">
        <v>15</v>
      </c>
      <c r="B13" s="200"/>
      <c r="C13" s="201"/>
      <c r="D13" s="201"/>
      <c r="E13" s="202"/>
    </row>
    <row r="14" spans="1:5" x14ac:dyDescent="0.3">
      <c r="A14" s="187" t="s">
        <v>16</v>
      </c>
      <c r="B14" s="197"/>
      <c r="C14" s="198"/>
      <c r="D14" s="198"/>
      <c r="E14" s="199">
        <v>0</v>
      </c>
    </row>
    <row r="15" spans="1:5" x14ac:dyDescent="0.3">
      <c r="A15" s="185" t="s">
        <v>17</v>
      </c>
      <c r="B15" s="200">
        <v>13007194.359999999</v>
      </c>
      <c r="C15" s="201"/>
      <c r="D15" s="201">
        <v>3131577.2</v>
      </c>
      <c r="E15" s="202">
        <v>0</v>
      </c>
    </row>
    <row r="16" spans="1:5" x14ac:dyDescent="0.3">
      <c r="A16" s="187" t="s">
        <v>18</v>
      </c>
      <c r="B16" s="197">
        <v>128334802.50300001</v>
      </c>
      <c r="C16" s="198">
        <v>120000</v>
      </c>
      <c r="D16" s="198">
        <v>127904311</v>
      </c>
      <c r="E16" s="199">
        <v>42592671</v>
      </c>
    </row>
    <row r="17" spans="1:5" x14ac:dyDescent="0.3">
      <c r="A17" s="185" t="s">
        <v>19</v>
      </c>
      <c r="B17" s="200">
        <v>48743376</v>
      </c>
      <c r="C17" s="201"/>
      <c r="D17" s="201"/>
      <c r="E17" s="202">
        <v>0</v>
      </c>
    </row>
    <row r="18" spans="1:5" x14ac:dyDescent="0.3">
      <c r="A18" s="187" t="s">
        <v>20</v>
      </c>
      <c r="B18" s="197">
        <v>922765.36</v>
      </c>
      <c r="C18" s="198"/>
      <c r="D18" s="198"/>
      <c r="E18" s="199">
        <v>1938587.4</v>
      </c>
    </row>
    <row r="19" spans="1:5" x14ac:dyDescent="0.3">
      <c r="A19" s="185" t="s">
        <v>21</v>
      </c>
      <c r="B19" s="200">
        <v>1660756.76</v>
      </c>
      <c r="C19" s="201"/>
      <c r="D19" s="210"/>
      <c r="E19" s="202">
        <v>82243.8</v>
      </c>
    </row>
    <row r="20" spans="1:5" x14ac:dyDescent="0.3">
      <c r="A20" s="187" t="s">
        <v>22</v>
      </c>
      <c r="B20" s="197"/>
      <c r="C20" s="198"/>
      <c r="D20" s="198"/>
      <c r="E20" s="199">
        <v>82243.8</v>
      </c>
    </row>
    <row r="21" spans="1:5" x14ac:dyDescent="0.3">
      <c r="A21" s="185" t="s">
        <v>23</v>
      </c>
      <c r="B21" s="200">
        <v>55535</v>
      </c>
      <c r="C21" s="201"/>
      <c r="D21" s="201"/>
      <c r="E21" s="202">
        <v>0</v>
      </c>
    </row>
    <row r="22" spans="1:5" x14ac:dyDescent="0.3">
      <c r="A22" s="187" t="s">
        <v>24</v>
      </c>
      <c r="B22" s="197"/>
      <c r="C22" s="198"/>
      <c r="D22" s="198"/>
      <c r="E22" s="199"/>
    </row>
    <row r="23" spans="1:5" x14ac:dyDescent="0.3">
      <c r="A23" s="185" t="s">
        <v>25</v>
      </c>
      <c r="B23" s="200">
        <v>56115</v>
      </c>
      <c r="C23" s="201">
        <v>77000</v>
      </c>
      <c r="D23" s="201"/>
      <c r="E23" s="202">
        <v>0</v>
      </c>
    </row>
    <row r="24" spans="1:5" x14ac:dyDescent="0.3">
      <c r="A24" s="187" t="s">
        <v>26</v>
      </c>
      <c r="B24" s="197"/>
      <c r="C24" s="198"/>
      <c r="D24" s="198"/>
      <c r="E24" s="199">
        <v>0</v>
      </c>
    </row>
    <row r="25" spans="1:5" x14ac:dyDescent="0.3">
      <c r="A25" s="185" t="s">
        <v>27</v>
      </c>
      <c r="B25" s="200"/>
      <c r="C25" s="201"/>
      <c r="D25" s="201"/>
      <c r="E25" s="202"/>
    </row>
    <row r="26" spans="1:5" x14ac:dyDescent="0.3">
      <c r="A26" s="187" t="s">
        <v>28</v>
      </c>
      <c r="B26" s="197">
        <v>25280</v>
      </c>
      <c r="C26" s="198">
        <v>130000</v>
      </c>
      <c r="D26" s="198"/>
      <c r="E26" s="199">
        <v>0</v>
      </c>
    </row>
    <row r="27" spans="1:5" x14ac:dyDescent="0.3">
      <c r="A27" s="185" t="s">
        <v>29</v>
      </c>
      <c r="B27" s="200">
        <v>112843.28</v>
      </c>
      <c r="C27" s="201"/>
      <c r="D27" s="201"/>
      <c r="E27" s="202">
        <v>0</v>
      </c>
    </row>
    <row r="28" spans="1:5" x14ac:dyDescent="0.3">
      <c r="A28" s="187" t="s">
        <v>30</v>
      </c>
      <c r="B28" s="197"/>
      <c r="C28" s="198"/>
      <c r="D28" s="198"/>
      <c r="E28" s="199"/>
    </row>
    <row r="29" spans="1:5" x14ac:dyDescent="0.3">
      <c r="A29" s="185" t="s">
        <v>31</v>
      </c>
      <c r="B29" s="200">
        <v>3157666.5</v>
      </c>
      <c r="C29" s="201"/>
      <c r="D29" s="201"/>
      <c r="E29" s="202">
        <v>0</v>
      </c>
    </row>
    <row r="30" spans="1:5" x14ac:dyDescent="0.3">
      <c r="A30" s="187" t="s">
        <v>32</v>
      </c>
      <c r="B30" s="197">
        <v>2834101</v>
      </c>
      <c r="C30" s="198"/>
      <c r="D30" s="198"/>
      <c r="E30" s="199"/>
    </row>
    <row r="31" spans="1:5" x14ac:dyDescent="0.3">
      <c r="A31" s="185" t="s">
        <v>33</v>
      </c>
      <c r="B31" s="200">
        <v>63126866.5</v>
      </c>
      <c r="C31" s="201"/>
      <c r="D31" s="201"/>
      <c r="E31" s="202">
        <v>0</v>
      </c>
    </row>
    <row r="32" spans="1:5" x14ac:dyDescent="0.3">
      <c r="A32" s="187" t="s">
        <v>34</v>
      </c>
      <c r="B32" s="197">
        <v>23375744.800000001</v>
      </c>
      <c r="C32" s="198"/>
      <c r="D32" s="198"/>
      <c r="E32" s="199">
        <v>0</v>
      </c>
    </row>
    <row r="33" spans="1:5" x14ac:dyDescent="0.3">
      <c r="A33" s="185" t="s">
        <v>35</v>
      </c>
      <c r="B33" s="200">
        <v>14718170.189999999</v>
      </c>
      <c r="C33" s="201">
        <v>1375000</v>
      </c>
      <c r="D33" s="201"/>
      <c r="E33" s="202"/>
    </row>
    <row r="34" spans="1:5" s="184" customFormat="1" x14ac:dyDescent="0.3">
      <c r="A34" s="185" t="s">
        <v>85</v>
      </c>
      <c r="B34" s="200">
        <v>2500000</v>
      </c>
      <c r="C34" s="201"/>
      <c r="D34" s="201"/>
      <c r="E34" s="202"/>
    </row>
    <row r="35" spans="1:5" x14ac:dyDescent="0.3">
      <c r="A35" s="187" t="s">
        <v>36</v>
      </c>
      <c r="B35" s="197">
        <v>3684294</v>
      </c>
      <c r="C35" s="198">
        <v>86000</v>
      </c>
      <c r="D35" s="198"/>
      <c r="E35" s="199"/>
    </row>
    <row r="36" spans="1:5" x14ac:dyDescent="0.3">
      <c r="A36" s="185" t="s">
        <v>37</v>
      </c>
      <c r="B36" s="200">
        <v>4131775.8</v>
      </c>
      <c r="C36" s="201"/>
      <c r="D36" s="201"/>
      <c r="E36" s="202">
        <v>0</v>
      </c>
    </row>
    <row r="37" spans="1:5" x14ac:dyDescent="0.3">
      <c r="A37" s="187" t="s">
        <v>38</v>
      </c>
      <c r="B37" s="197">
        <v>185035.6</v>
      </c>
      <c r="C37" s="198"/>
      <c r="D37" s="198"/>
      <c r="E37" s="199">
        <v>0</v>
      </c>
    </row>
    <row r="38" spans="1:5" x14ac:dyDescent="0.3">
      <c r="A38" s="185" t="s">
        <v>39</v>
      </c>
      <c r="B38" s="200">
        <v>1918085.1</v>
      </c>
      <c r="C38" s="201"/>
      <c r="D38" s="201"/>
      <c r="E38" s="202">
        <v>0</v>
      </c>
    </row>
    <row r="39" spans="1:5" x14ac:dyDescent="0.3">
      <c r="A39" s="187" t="s">
        <v>40</v>
      </c>
      <c r="B39" s="197"/>
      <c r="C39" s="198"/>
      <c r="D39" s="198"/>
      <c r="E39" s="199"/>
    </row>
    <row r="40" spans="1:5" x14ac:dyDescent="0.3">
      <c r="A40" s="185" t="s">
        <v>41</v>
      </c>
      <c r="B40" s="200">
        <v>159194296.954</v>
      </c>
      <c r="C40" s="201"/>
      <c r="D40" s="201"/>
      <c r="E40" s="202">
        <v>4380087.7</v>
      </c>
    </row>
    <row r="41" spans="1:5" x14ac:dyDescent="0.3">
      <c r="A41" s="187" t="s">
        <v>42</v>
      </c>
      <c r="B41" s="197"/>
      <c r="C41" s="198"/>
      <c r="D41" s="198"/>
      <c r="E41" s="199">
        <v>0</v>
      </c>
    </row>
    <row r="42" spans="1:5" x14ac:dyDescent="0.3">
      <c r="A42" s="185" t="s">
        <v>43</v>
      </c>
      <c r="B42" s="200">
        <v>37728</v>
      </c>
      <c r="C42" s="201"/>
      <c r="D42" s="201"/>
      <c r="E42" s="202">
        <v>0</v>
      </c>
    </row>
    <row r="43" spans="1:5" x14ac:dyDescent="0.3">
      <c r="A43" s="187" t="s">
        <v>44</v>
      </c>
      <c r="B43" s="197"/>
      <c r="C43" s="198"/>
      <c r="D43" s="198"/>
      <c r="E43" s="199">
        <v>0</v>
      </c>
    </row>
    <row r="44" spans="1:5" x14ac:dyDescent="0.3">
      <c r="A44" s="185" t="s">
        <v>45</v>
      </c>
      <c r="B44" s="200"/>
      <c r="C44" s="201"/>
      <c r="D44" s="201"/>
      <c r="E44" s="202">
        <v>0</v>
      </c>
    </row>
    <row r="45" spans="1:5" ht="15" thickBot="1" x14ac:dyDescent="0.35">
      <c r="A45" s="187" t="s">
        <v>46</v>
      </c>
      <c r="B45" s="197"/>
      <c r="C45" s="198"/>
      <c r="D45" s="198"/>
      <c r="E45" s="199"/>
    </row>
    <row r="46" spans="1:5" ht="15" thickTop="1" x14ac:dyDescent="0.3">
      <c r="A46" s="189" t="s">
        <v>47</v>
      </c>
      <c r="B46" s="203">
        <v>477107442.8070001</v>
      </c>
      <c r="C46" s="204">
        <v>1788000</v>
      </c>
      <c r="D46" s="204">
        <v>153622182.40000001</v>
      </c>
      <c r="E46" s="205">
        <v>55006371.399999999</v>
      </c>
    </row>
    <row r="47" spans="1:5" x14ac:dyDescent="0.3">
      <c r="A47" s="188" t="s">
        <v>48</v>
      </c>
      <c r="B47" s="207">
        <v>103381698.11580734</v>
      </c>
      <c r="C47" s="208">
        <v>150453.33442301405</v>
      </c>
      <c r="D47" s="208">
        <v>30736090.538787138</v>
      </c>
      <c r="E47" s="209">
        <v>11865883.896769419</v>
      </c>
    </row>
    <row r="48" spans="1:5" x14ac:dyDescent="0.3">
      <c r="A48" s="156"/>
      <c r="B48" s="156"/>
      <c r="C48" s="156"/>
      <c r="D48" s="156"/>
      <c r="E48" s="156"/>
    </row>
    <row r="49" spans="1:5" ht="30" customHeight="1" x14ac:dyDescent="0.3">
      <c r="A49" s="214" t="s">
        <v>49</v>
      </c>
      <c r="B49" s="214"/>
      <c r="C49" s="214"/>
      <c r="D49" s="214"/>
      <c r="E49" s="214"/>
    </row>
    <row r="50" spans="1:5" x14ac:dyDescent="0.3">
      <c r="A50" s="128" t="s">
        <v>70</v>
      </c>
      <c r="B50" s="128"/>
      <c r="C50" s="128"/>
      <c r="D50" s="128"/>
      <c r="E50" s="128"/>
    </row>
    <row r="51" spans="1:5" x14ac:dyDescent="0.3">
      <c r="A51" s="16"/>
      <c r="B51" s="128"/>
      <c r="C51" s="128"/>
      <c r="D51" s="128"/>
      <c r="E51" s="128"/>
    </row>
  </sheetData>
  <mergeCells count="5">
    <mergeCell ref="A49:E49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/>
  </sheetViews>
  <sheetFormatPr baseColWidth="10" defaultRowHeight="14.4" x14ac:dyDescent="0.3"/>
  <cols>
    <col min="1" max="1" width="13.6640625" customWidth="1"/>
    <col min="2" max="2" width="16.6640625" bestFit="1" customWidth="1"/>
    <col min="3" max="4" width="14.5546875" bestFit="1" customWidth="1"/>
    <col min="5" max="5" width="13.5546875" bestFit="1" customWidth="1"/>
  </cols>
  <sheetData>
    <row r="1" spans="1:5" x14ac:dyDescent="0.3">
      <c r="A1" s="2" t="s">
        <v>51</v>
      </c>
    </row>
    <row r="2" spans="1:5" x14ac:dyDescent="0.3">
      <c r="B2" t="s">
        <v>52</v>
      </c>
      <c r="C2" t="s">
        <v>6</v>
      </c>
      <c r="D2" t="s">
        <v>7</v>
      </c>
      <c r="E2" t="s">
        <v>8</v>
      </c>
    </row>
    <row r="3" spans="1:5" x14ac:dyDescent="0.3">
      <c r="A3" t="s">
        <v>53</v>
      </c>
      <c r="B3" s="3">
        <f>Januar!B$7</f>
        <v>23781000000</v>
      </c>
      <c r="C3" s="3">
        <f>Januar!C$7</f>
        <v>110000000000</v>
      </c>
      <c r="D3" s="3">
        <f>Januar!D$7</f>
        <v>15166200000</v>
      </c>
      <c r="E3" s="3">
        <f>Januar!E$7</f>
        <v>8392020000</v>
      </c>
    </row>
    <row r="4" spans="1:5" x14ac:dyDescent="0.3">
      <c r="A4" t="s">
        <v>54</v>
      </c>
      <c r="B4" s="3">
        <f>Februar!B$7</f>
        <v>876237000000</v>
      </c>
      <c r="C4" s="3">
        <f>Februar!C$7</f>
        <v>80000000000</v>
      </c>
      <c r="D4" s="3">
        <f>Februar!D$7</f>
        <v>23524800000</v>
      </c>
      <c r="E4" s="3">
        <f>Februar!E$7</f>
        <v>20131650000</v>
      </c>
    </row>
    <row r="5" spans="1:5" x14ac:dyDescent="0.3">
      <c r="A5" t="s">
        <v>55</v>
      </c>
      <c r="B5" s="3">
        <f>März!B$7</f>
        <v>1808346600000</v>
      </c>
      <c r="C5" s="3">
        <f>März!C$7</f>
        <v>2100000000000</v>
      </c>
      <c r="D5" s="3">
        <f>März!D$7</f>
        <v>23520000000</v>
      </c>
      <c r="E5" s="3">
        <f>März!E$7</f>
        <v>3576000000</v>
      </c>
    </row>
    <row r="6" spans="1:5" x14ac:dyDescent="0.3">
      <c r="A6" t="s">
        <v>56</v>
      </c>
      <c r="B6" s="3">
        <f>April!B$7</f>
        <v>1956716400000</v>
      </c>
      <c r="C6" s="3">
        <f>April!C$7</f>
        <v>8100000000000</v>
      </c>
      <c r="D6" s="3">
        <f>April!D$7</f>
        <v>22846800000</v>
      </c>
      <c r="E6" s="3">
        <f>April!E$7</f>
        <v>1002929200</v>
      </c>
    </row>
    <row r="7" spans="1:5" x14ac:dyDescent="0.3">
      <c r="A7" t="s">
        <v>57</v>
      </c>
      <c r="B7" s="3">
        <f>Mai!B$7</f>
        <v>1004610790000</v>
      </c>
      <c r="C7" s="3">
        <f>Mai!C$7</f>
        <v>7700000000000</v>
      </c>
      <c r="D7" s="3">
        <f>Mai!D$7</f>
        <v>61055200000</v>
      </c>
      <c r="E7" s="3">
        <f>Mai!E$7</f>
        <v>580716000</v>
      </c>
    </row>
    <row r="8" spans="1:5" x14ac:dyDescent="0.3">
      <c r="A8" t="s">
        <v>58</v>
      </c>
      <c r="B8" s="3">
        <f>Juni!B$7</f>
        <v>929871400000</v>
      </c>
      <c r="C8" s="3">
        <f>Juni!C$7</f>
        <v>200000000000</v>
      </c>
      <c r="D8" s="3">
        <f>Juni!D$7</f>
        <v>81170500000</v>
      </c>
      <c r="E8" s="3">
        <f>Juni!E$7</f>
        <v>858380100</v>
      </c>
    </row>
    <row r="9" spans="1:5" x14ac:dyDescent="0.3">
      <c r="A9" t="s">
        <v>59</v>
      </c>
      <c r="B9" s="3">
        <f>Juli!B$7</f>
        <v>2443712600000</v>
      </c>
      <c r="C9" s="3">
        <f>Juli!C$7</f>
        <v>70000000000</v>
      </c>
      <c r="D9" s="3">
        <f>Juli!D$7</f>
        <v>32296000000</v>
      </c>
      <c r="E9" s="3">
        <f>Juli!E$7</f>
        <v>732691300</v>
      </c>
    </row>
    <row r="10" spans="1:5" x14ac:dyDescent="0.3">
      <c r="A10" t="s">
        <v>60</v>
      </c>
      <c r="B10" s="3">
        <f>August!B$7</f>
        <v>1101393380000</v>
      </c>
      <c r="C10" s="3">
        <f>August!C$7</f>
        <v>57000000000</v>
      </c>
      <c r="D10" s="3">
        <f>August!D$7</f>
        <v>24763200000</v>
      </c>
      <c r="E10" s="3">
        <f>August!E$7</f>
        <v>1209383400</v>
      </c>
    </row>
    <row r="11" spans="1:5" x14ac:dyDescent="0.3">
      <c r="A11" t="s">
        <v>61</v>
      </c>
      <c r="B11" s="3">
        <f>September!B$7</f>
        <v>60027724000</v>
      </c>
      <c r="C11" s="3">
        <f>September!C$7</f>
        <v>42000000000</v>
      </c>
      <c r="D11" s="3">
        <f>September!D$7</f>
        <v>21057800000</v>
      </c>
      <c r="E11" s="3">
        <f>September!E$7</f>
        <v>3669013200</v>
      </c>
    </row>
    <row r="12" spans="1:5" x14ac:dyDescent="0.3">
      <c r="A12" t="s">
        <v>62</v>
      </c>
      <c r="B12" s="3">
        <f>Oktober!B$7</f>
        <v>39961000000</v>
      </c>
      <c r="C12" s="3">
        <f>Oktober!C$7</f>
        <v>37000000000</v>
      </c>
      <c r="D12" s="3">
        <f>Oktober!D$7</f>
        <v>22550400000</v>
      </c>
      <c r="E12" s="3">
        <f>Oktober!E$7</f>
        <v>540330200</v>
      </c>
    </row>
    <row r="13" spans="1:5" x14ac:dyDescent="0.3">
      <c r="A13" t="s">
        <v>63</v>
      </c>
      <c r="B13" s="3">
        <f>November!B$7</f>
        <v>1100980600000</v>
      </c>
      <c r="C13" s="3">
        <f>November!C$7</f>
        <v>80000000000</v>
      </c>
      <c r="D13" s="3">
        <f>November!D$7</f>
        <v>26683200000</v>
      </c>
      <c r="E13" s="3">
        <f>November!E$7</f>
        <v>607169800</v>
      </c>
    </row>
    <row r="14" spans="1:5" x14ac:dyDescent="0.3">
      <c r="A14" t="s">
        <v>64</v>
      </c>
      <c r="B14" s="3">
        <f>Dezember!B$7</f>
        <v>66227237000</v>
      </c>
      <c r="C14" s="3">
        <f>Dezember!C$7</f>
        <v>56000000000</v>
      </c>
      <c r="D14" s="3">
        <f>Dezember!D$7</f>
        <v>23594200000</v>
      </c>
      <c r="E14" s="3">
        <f>Dezember!E$7</f>
        <v>3615273600</v>
      </c>
    </row>
    <row r="15" spans="1:5" x14ac:dyDescent="0.3">
      <c r="B15" s="4"/>
      <c r="C15" s="4"/>
      <c r="D15" s="4"/>
      <c r="E15" s="4"/>
    </row>
    <row r="16" spans="1:5" x14ac:dyDescent="0.3">
      <c r="A16" t="s">
        <v>65</v>
      </c>
      <c r="B16" s="3">
        <f>Jahressumme!B$7</f>
        <v>11411865731000</v>
      </c>
      <c r="C16" s="3">
        <f>Jahressumme!C$7</f>
        <v>18632000000000</v>
      </c>
      <c r="D16" s="3">
        <f>Jahressumme!D$7</f>
        <v>378228300000</v>
      </c>
      <c r="E16" s="3">
        <f>Jahressumme!E$7</f>
        <v>44915556800</v>
      </c>
    </row>
    <row r="18" spans="1:9" x14ac:dyDescent="0.3">
      <c r="A18" s="2" t="s">
        <v>66</v>
      </c>
      <c r="B18" s="223" t="s">
        <v>68</v>
      </c>
      <c r="C18" s="223"/>
      <c r="D18" s="223"/>
      <c r="E18" s="223"/>
      <c r="F18" s="223" t="s">
        <v>67</v>
      </c>
      <c r="G18" s="223"/>
      <c r="H18" s="223"/>
      <c r="I18" s="223"/>
    </row>
    <row r="19" spans="1:9" x14ac:dyDescent="0.3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3">
      <c r="A20" s="1" t="s">
        <v>53</v>
      </c>
      <c r="B20" s="3">
        <f>Januar!B$45</f>
        <v>13784717.84</v>
      </c>
      <c r="C20" s="3">
        <f>Januar!C$45</f>
        <v>0</v>
      </c>
      <c r="D20" s="3">
        <f>Januar!D$45</f>
        <v>10475040</v>
      </c>
      <c r="E20" s="3">
        <f>Januar!E$45</f>
        <v>21246966</v>
      </c>
      <c r="F20" s="3">
        <f>Januar!B$46</f>
        <v>2686194.6081865579</v>
      </c>
      <c r="G20" s="3">
        <f>Januar!C$46</f>
        <v>0</v>
      </c>
      <c r="H20" s="3">
        <f>Januar!D$46</f>
        <v>2494057.1428571427</v>
      </c>
      <c r="I20" s="3">
        <f>Januar!E$46</f>
        <v>4331370.9523809524</v>
      </c>
    </row>
    <row r="21" spans="1:9" x14ac:dyDescent="0.3">
      <c r="A21" s="1" t="s">
        <v>54</v>
      </c>
      <c r="B21" s="3">
        <f>Februar!B$45</f>
        <v>5755802</v>
      </c>
      <c r="C21" s="3">
        <f>Februar!C$45</f>
        <v>45000</v>
      </c>
      <c r="D21" s="3">
        <f>Februar!D$45</f>
        <v>4526496</v>
      </c>
      <c r="E21" s="3">
        <f>Februar!E$45</f>
        <v>9911475</v>
      </c>
      <c r="F21" s="3">
        <f>Februar!B$46</f>
        <v>1086812.144848858</v>
      </c>
      <c r="G21" s="3">
        <f>Februar!C$46</f>
        <v>3214.2857142857142</v>
      </c>
      <c r="H21" s="3">
        <f>Februar!D$46</f>
        <v>1077737.142857143</v>
      </c>
      <c r="I21" s="3">
        <f>Februar!E$46</f>
        <v>2121277.083333333</v>
      </c>
    </row>
    <row r="22" spans="1:9" x14ac:dyDescent="0.3">
      <c r="A22" s="1" t="s">
        <v>55</v>
      </c>
      <c r="B22" s="3">
        <f>März!B$45</f>
        <v>29637923</v>
      </c>
      <c r="C22" s="3">
        <f>März!C$45</f>
        <v>77000</v>
      </c>
      <c r="D22" s="3">
        <f>März!D$45</f>
        <v>11476500</v>
      </c>
      <c r="E22" s="3">
        <f>März!E$45</f>
        <v>4063791.24</v>
      </c>
      <c r="F22" s="3">
        <f>März!B$46</f>
        <v>7026980.0823126566</v>
      </c>
      <c r="G22" s="3">
        <f>März!C$46</f>
        <v>2026.3157894736842</v>
      </c>
      <c r="H22" s="3">
        <f>März!D$46</f>
        <v>2732500</v>
      </c>
      <c r="I22" s="3">
        <f>März!E$46</f>
        <v>718955.17050753848</v>
      </c>
    </row>
    <row r="23" spans="1:9" x14ac:dyDescent="0.3">
      <c r="A23" s="1" t="s">
        <v>56</v>
      </c>
      <c r="B23" s="3">
        <f>April!B$45</f>
        <v>8991830.6999999993</v>
      </c>
      <c r="C23" s="3">
        <f>April!C$45</f>
        <v>0</v>
      </c>
      <c r="D23" s="3">
        <f>April!D$45</f>
        <v>2381376</v>
      </c>
      <c r="E23" s="3">
        <f>April!E$45</f>
        <v>1123788.8</v>
      </c>
      <c r="F23" s="3">
        <f>April!B$46</f>
        <v>1909071.7695506876</v>
      </c>
      <c r="G23" s="3">
        <f>April!C$46</f>
        <v>0</v>
      </c>
      <c r="H23" s="3">
        <f>April!D$46</f>
        <v>566994.28571428568</v>
      </c>
      <c r="I23" s="3">
        <f>April!E$46</f>
        <v>247244.62539682537</v>
      </c>
    </row>
    <row r="24" spans="1:9" x14ac:dyDescent="0.3">
      <c r="A24" s="1" t="s">
        <v>57</v>
      </c>
      <c r="B24" s="3">
        <f>Mai!B$45</f>
        <v>117990960.68599999</v>
      </c>
      <c r="C24" s="3">
        <f>Mai!C$45</f>
        <v>25000</v>
      </c>
      <c r="D24" s="3">
        <f>Mai!D$45</f>
        <v>2431520</v>
      </c>
      <c r="E24" s="3">
        <f>Mai!E$45</f>
        <v>1929495.6</v>
      </c>
      <c r="F24" s="3">
        <f>Mai!B$46</f>
        <v>26448884.856437113</v>
      </c>
      <c r="G24" s="3">
        <f>Mai!C$46</f>
        <v>1785.7142857142858</v>
      </c>
      <c r="H24" s="3">
        <f>Mai!D$46</f>
        <v>578933.33333333337</v>
      </c>
      <c r="I24" s="3">
        <f>Mai!E$46</f>
        <v>448240.6714285714</v>
      </c>
    </row>
    <row r="25" spans="1:9" x14ac:dyDescent="0.3">
      <c r="A25" s="1" t="s">
        <v>58</v>
      </c>
      <c r="B25" s="3">
        <f>Juni!B$45</f>
        <v>96610837.599999994</v>
      </c>
      <c r="C25" s="3">
        <f>Juni!C$45</f>
        <v>936000</v>
      </c>
      <c r="D25" s="3">
        <f>Juni!D$45</f>
        <v>46875842.599999994</v>
      </c>
      <c r="E25" s="3">
        <f>Juni!E$45</f>
        <v>1264423.1800000002</v>
      </c>
      <c r="F25" s="3">
        <f>Juni!B$46</f>
        <v>18729061.836051766</v>
      </c>
      <c r="G25" s="3">
        <f>Juni!C$46</f>
        <v>102214.28571428571</v>
      </c>
      <c r="H25" s="3">
        <f>Juni!D$46</f>
        <v>6192020.0390516892</v>
      </c>
      <c r="I25" s="3">
        <f>Juni!E$46</f>
        <v>306246.18653530377</v>
      </c>
    </row>
    <row r="26" spans="1:9" x14ac:dyDescent="0.3">
      <c r="A26" s="1" t="s">
        <v>59</v>
      </c>
      <c r="B26" s="3">
        <f>Juli!B$45</f>
        <v>41842883.379999995</v>
      </c>
      <c r="C26" s="3">
        <f>Juli!C$45</f>
        <v>210000</v>
      </c>
      <c r="D26" s="3">
        <f>Juli!D$45</f>
        <v>47229964</v>
      </c>
      <c r="E26" s="3">
        <f>Juli!E$45</f>
        <v>1248586.8999999999</v>
      </c>
      <c r="F26" s="3">
        <f>Juli!B$46</f>
        <v>7879162.212335459</v>
      </c>
      <c r="G26" s="3">
        <f>Juli!C$46</f>
        <v>15000</v>
      </c>
      <c r="H26" s="3">
        <f>Juli!D$46</f>
        <v>10476292.191798942</v>
      </c>
      <c r="I26" s="3">
        <f>Juli!E$46</f>
        <v>294926.12023809523</v>
      </c>
    </row>
    <row r="27" spans="1:9" x14ac:dyDescent="0.3">
      <c r="A27" s="1" t="s">
        <v>60</v>
      </c>
      <c r="B27" s="3">
        <f>August!B$45</f>
        <v>93595247.272</v>
      </c>
      <c r="C27" s="3">
        <f>August!C$45</f>
        <v>94000</v>
      </c>
      <c r="D27" s="3">
        <f>August!D$45</f>
        <v>14596244.800000001</v>
      </c>
      <c r="E27" s="3">
        <f>August!E$45</f>
        <v>1442508.3</v>
      </c>
      <c r="F27" s="3">
        <f>August!B$46</f>
        <v>20000000</v>
      </c>
      <c r="G27" s="3">
        <f>August!C$46</f>
        <v>6700</v>
      </c>
      <c r="H27" s="3">
        <f>August!D$46</f>
        <v>3400000</v>
      </c>
      <c r="I27" s="3">
        <f>August!E$46</f>
        <v>350000</v>
      </c>
    </row>
    <row r="28" spans="1:9" x14ac:dyDescent="0.3">
      <c r="A28" s="1" t="s">
        <v>61</v>
      </c>
      <c r="B28" s="3">
        <f>September!B$45</f>
        <v>7423853.8579999991</v>
      </c>
      <c r="C28" s="3">
        <f>September!C$45</f>
        <v>163000</v>
      </c>
      <c r="D28" s="3">
        <f>September!D$45</f>
        <v>8859246</v>
      </c>
      <c r="E28" s="3">
        <f>September!E$45</f>
        <v>1791958.48</v>
      </c>
      <c r="F28" s="3">
        <f>September!B$46</f>
        <v>1762302.823510373</v>
      </c>
      <c r="G28" s="3">
        <f>September!C$46</f>
        <v>2498.4472049689443</v>
      </c>
      <c r="H28" s="3">
        <f>September!D$46</f>
        <v>2109344.2857142859</v>
      </c>
      <c r="I28" s="3">
        <f>September!E$46</f>
        <v>467656.00399860676</v>
      </c>
    </row>
    <row r="29" spans="1:9" x14ac:dyDescent="0.3">
      <c r="A29" s="1" t="s">
        <v>62</v>
      </c>
      <c r="B29" s="3">
        <f>Oktober!B$45</f>
        <v>28387244.891000003</v>
      </c>
      <c r="C29" s="3">
        <f>Oktober!C$45</f>
        <v>38000</v>
      </c>
      <c r="D29" s="3">
        <f>Oktober!D$45</f>
        <v>2158528</v>
      </c>
      <c r="E29" s="3">
        <f>Oktober!E$45</f>
        <v>2162154</v>
      </c>
      <c r="F29" s="3">
        <f>Oktober!B$46</f>
        <v>7766670.6843593642</v>
      </c>
      <c r="G29" s="3">
        <f>Oktober!C$46</f>
        <v>2714.2857142857142</v>
      </c>
      <c r="H29" s="3">
        <f>Oktober!D$46</f>
        <v>513935.23809523811</v>
      </c>
      <c r="I29" s="3">
        <f>Oktober!E$46</f>
        <v>530338.41269841266</v>
      </c>
    </row>
    <row r="30" spans="1:9" x14ac:dyDescent="0.3">
      <c r="A30" s="1" t="s">
        <v>63</v>
      </c>
      <c r="B30" s="3">
        <f>November!B$45</f>
        <v>15332722.439999999</v>
      </c>
      <c r="C30" s="3">
        <f>November!C$45</f>
        <v>130000</v>
      </c>
      <c r="D30" s="3">
        <f>November!D$45</f>
        <v>1528398</v>
      </c>
      <c r="E30" s="3">
        <f>November!E$45</f>
        <v>5995600</v>
      </c>
      <c r="F30" s="3">
        <f>November!B$46</f>
        <v>3422833.745575049</v>
      </c>
      <c r="G30" s="3">
        <f>November!C$46</f>
        <v>9285.7142857142862</v>
      </c>
      <c r="H30" s="3">
        <f>November!D$46</f>
        <v>363904.28571428574</v>
      </c>
      <c r="I30" s="3">
        <f>November!E$46</f>
        <v>1393492.0079365079</v>
      </c>
    </row>
    <row r="31" spans="1:9" x14ac:dyDescent="0.3">
      <c r="A31" s="1" t="s">
        <v>64</v>
      </c>
      <c r="B31" s="3">
        <f>Dezember!B$45</f>
        <v>17753419.140000001</v>
      </c>
      <c r="C31" s="3">
        <f>Dezember!C$45</f>
        <v>70000</v>
      </c>
      <c r="D31" s="3">
        <f>Dezember!D$45</f>
        <v>1083027</v>
      </c>
      <c r="E31" s="3">
        <f>Dezember!E$45</f>
        <v>2825623.9</v>
      </c>
      <c r="F31" s="3">
        <f>Dezember!B$46</f>
        <v>4487342.3778684922</v>
      </c>
      <c r="G31" s="3">
        <f>Dezember!C$46</f>
        <v>5000</v>
      </c>
      <c r="H31" s="3">
        <f>Dezember!D$46</f>
        <v>257863.57142857142</v>
      </c>
      <c r="I31" s="3">
        <f>Dezember!E$46</f>
        <v>652659.55517241394</v>
      </c>
    </row>
    <row r="32" spans="1:9" x14ac:dyDescent="0.3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1" t="s">
        <v>65</v>
      </c>
      <c r="B33" s="3">
        <f>Jahressumme!B$46</f>
        <v>477107442.8070001</v>
      </c>
      <c r="C33" s="3">
        <f>Jahressumme!C$46</f>
        <v>1788000</v>
      </c>
      <c r="D33" s="3">
        <f>Jahressumme!D$46</f>
        <v>153622182.40000001</v>
      </c>
      <c r="E33" s="3">
        <f>Jahressumme!E$46</f>
        <v>55006371.399999999</v>
      </c>
      <c r="F33" s="3">
        <f>Jahressumme!B$47</f>
        <v>103381698.11580734</v>
      </c>
      <c r="G33" s="3">
        <f>Jahressumme!C$47</f>
        <v>150453.33442301405</v>
      </c>
      <c r="H33" s="3">
        <f>Jahressumme!D$47</f>
        <v>30736090.538787138</v>
      </c>
      <c r="I33" s="3">
        <f>Jahressumme!E$47</f>
        <v>11865883.896769419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O15" sqref="O15"/>
    </sheetView>
  </sheetViews>
  <sheetFormatPr baseColWidth="10" defaultColWidth="11.5546875" defaultRowHeight="14.4" x14ac:dyDescent="0.3"/>
  <cols>
    <col min="1" max="16384" width="11.554687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Q16" sqref="Q16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13" workbookViewId="0">
      <selection activeCell="B46" sqref="B46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39" t="s">
        <v>2</v>
      </c>
      <c r="B3" s="212" t="s">
        <v>72</v>
      </c>
      <c r="C3" s="213"/>
      <c r="D3" s="213"/>
      <c r="E3" s="213"/>
    </row>
    <row r="4" spans="1:5" x14ac:dyDescent="0.3">
      <c r="A4" s="17"/>
      <c r="B4" s="17"/>
      <c r="C4" s="17"/>
      <c r="D4" s="17"/>
      <c r="E4" s="17"/>
    </row>
    <row r="5" spans="1:5" x14ac:dyDescent="0.3">
      <c r="A5" s="25"/>
      <c r="B5" s="218" t="s">
        <v>3</v>
      </c>
      <c r="C5" s="219"/>
      <c r="D5" s="219"/>
      <c r="E5" s="220"/>
    </row>
    <row r="6" spans="1:5" x14ac:dyDescent="0.3">
      <c r="A6" s="26" t="s">
        <v>4</v>
      </c>
      <c r="B6" s="23" t="s">
        <v>5</v>
      </c>
      <c r="C6" s="23" t="s">
        <v>6</v>
      </c>
      <c r="D6" s="23" t="s">
        <v>7</v>
      </c>
      <c r="E6" s="24" t="s">
        <v>8</v>
      </c>
    </row>
    <row r="7" spans="1:5" x14ac:dyDescent="0.3">
      <c r="A7" s="19" t="s">
        <v>9</v>
      </c>
      <c r="B7" s="27">
        <v>23781000000</v>
      </c>
      <c r="C7" s="44">
        <v>110000000000</v>
      </c>
      <c r="D7" s="28">
        <v>15166200000</v>
      </c>
      <c r="E7" s="29">
        <v>8392020000</v>
      </c>
    </row>
    <row r="8" spans="1:5" x14ac:dyDescent="0.3">
      <c r="A8" s="20" t="s">
        <v>10</v>
      </c>
      <c r="B8" s="30"/>
      <c r="C8" s="31"/>
      <c r="D8" s="31"/>
      <c r="E8" s="32"/>
    </row>
    <row r="9" spans="1:5" x14ac:dyDescent="0.3">
      <c r="A9" s="18" t="s">
        <v>11</v>
      </c>
      <c r="B9" s="33"/>
      <c r="C9" s="34"/>
      <c r="D9" s="34"/>
      <c r="E9" s="35">
        <v>0</v>
      </c>
    </row>
    <row r="10" spans="1:5" x14ac:dyDescent="0.3">
      <c r="A10" s="20" t="s">
        <v>12</v>
      </c>
      <c r="B10" s="30"/>
      <c r="C10" s="31"/>
      <c r="D10" s="31"/>
      <c r="E10" s="32">
        <v>0</v>
      </c>
    </row>
    <row r="11" spans="1:5" x14ac:dyDescent="0.3">
      <c r="A11" s="18" t="s">
        <v>13</v>
      </c>
      <c r="B11" s="33">
        <v>567590</v>
      </c>
      <c r="C11" s="34"/>
      <c r="D11" s="34"/>
      <c r="E11" s="35">
        <v>3596580</v>
      </c>
    </row>
    <row r="12" spans="1:5" x14ac:dyDescent="0.3">
      <c r="A12" s="20" t="s">
        <v>14</v>
      </c>
      <c r="B12" s="30"/>
      <c r="C12" s="31"/>
      <c r="D12" s="31"/>
      <c r="E12" s="32">
        <v>0</v>
      </c>
    </row>
    <row r="13" spans="1:5" x14ac:dyDescent="0.3">
      <c r="A13" s="18" t="s">
        <v>15</v>
      </c>
      <c r="B13" s="33"/>
      <c r="C13" s="34"/>
      <c r="D13" s="34"/>
      <c r="E13" s="35"/>
    </row>
    <row r="14" spans="1:5" x14ac:dyDescent="0.3">
      <c r="A14" s="20" t="s">
        <v>16</v>
      </c>
      <c r="B14" s="30"/>
      <c r="C14" s="31"/>
      <c r="D14" s="31"/>
      <c r="E14" s="32">
        <v>0</v>
      </c>
    </row>
    <row r="15" spans="1:5" x14ac:dyDescent="0.3">
      <c r="A15" s="18" t="s">
        <v>17</v>
      </c>
      <c r="B15" s="33">
        <v>532979</v>
      </c>
      <c r="C15" s="34"/>
      <c r="D15" s="34"/>
      <c r="E15" s="35">
        <v>0</v>
      </c>
    </row>
    <row r="16" spans="1:5" x14ac:dyDescent="0.3">
      <c r="A16" s="20" t="s">
        <v>18</v>
      </c>
      <c r="B16" s="30">
        <v>7349159.5999999996</v>
      </c>
      <c r="C16" s="31"/>
      <c r="D16" s="31">
        <v>10475040</v>
      </c>
      <c r="E16" s="32">
        <v>16919760</v>
      </c>
    </row>
    <row r="17" spans="1:5" x14ac:dyDescent="0.3">
      <c r="A17" s="18" t="s">
        <v>19</v>
      </c>
      <c r="B17" s="33"/>
      <c r="C17" s="34"/>
      <c r="D17" s="34"/>
      <c r="E17" s="35">
        <v>0</v>
      </c>
    </row>
    <row r="18" spans="1:5" x14ac:dyDescent="0.3">
      <c r="A18" s="20" t="s">
        <v>20</v>
      </c>
      <c r="B18" s="30">
        <v>25687</v>
      </c>
      <c r="C18" s="31"/>
      <c r="D18" s="31"/>
      <c r="E18" s="32">
        <v>0</v>
      </c>
    </row>
    <row r="19" spans="1:5" x14ac:dyDescent="0.3">
      <c r="A19" s="18" t="s">
        <v>21</v>
      </c>
      <c r="B19" s="33">
        <v>72484</v>
      </c>
      <c r="C19" s="34"/>
      <c r="D19" s="43"/>
      <c r="E19" s="35">
        <v>0</v>
      </c>
    </row>
    <row r="20" spans="1:5" x14ac:dyDescent="0.3">
      <c r="A20" s="20" t="s">
        <v>22</v>
      </c>
      <c r="B20" s="30"/>
      <c r="C20" s="31"/>
      <c r="D20" s="31"/>
      <c r="E20" s="32">
        <v>0</v>
      </c>
    </row>
    <row r="21" spans="1:5" x14ac:dyDescent="0.3">
      <c r="A21" s="18" t="s">
        <v>23</v>
      </c>
      <c r="B21" s="33"/>
      <c r="C21" s="34"/>
      <c r="D21" s="34"/>
      <c r="E21" s="35">
        <v>0</v>
      </c>
    </row>
    <row r="22" spans="1:5" x14ac:dyDescent="0.3">
      <c r="A22" s="20" t="s">
        <v>24</v>
      </c>
      <c r="B22" s="30"/>
      <c r="C22" s="31"/>
      <c r="D22" s="31"/>
      <c r="E22" s="32"/>
    </row>
    <row r="23" spans="1:5" x14ac:dyDescent="0.3">
      <c r="A23" s="18" t="s">
        <v>25</v>
      </c>
      <c r="B23" s="33"/>
      <c r="C23" s="34"/>
      <c r="D23" s="34"/>
      <c r="E23" s="35">
        <v>0</v>
      </c>
    </row>
    <row r="24" spans="1:5" x14ac:dyDescent="0.3">
      <c r="A24" s="20" t="s">
        <v>26</v>
      </c>
      <c r="B24" s="30"/>
      <c r="C24" s="31"/>
      <c r="D24" s="31"/>
      <c r="E24" s="32">
        <v>0</v>
      </c>
    </row>
    <row r="25" spans="1:5" x14ac:dyDescent="0.3">
      <c r="A25" s="18" t="s">
        <v>27</v>
      </c>
      <c r="B25" s="33"/>
      <c r="C25" s="34"/>
      <c r="D25" s="34"/>
      <c r="E25" s="35"/>
    </row>
    <row r="26" spans="1:5" x14ac:dyDescent="0.3">
      <c r="A26" s="20" t="s">
        <v>28</v>
      </c>
      <c r="B26" s="30"/>
      <c r="C26" s="31"/>
      <c r="D26" s="31"/>
      <c r="E26" s="32">
        <v>0</v>
      </c>
    </row>
    <row r="27" spans="1:5" x14ac:dyDescent="0.3">
      <c r="A27" s="18" t="s">
        <v>29</v>
      </c>
      <c r="B27" s="33"/>
      <c r="C27" s="34"/>
      <c r="D27" s="34"/>
      <c r="E27" s="35">
        <v>0</v>
      </c>
    </row>
    <row r="28" spans="1:5" x14ac:dyDescent="0.3">
      <c r="A28" s="20" t="s">
        <v>30</v>
      </c>
      <c r="B28" s="30"/>
      <c r="C28" s="31"/>
      <c r="D28" s="31"/>
      <c r="E28" s="32"/>
    </row>
    <row r="29" spans="1:5" x14ac:dyDescent="0.3">
      <c r="A29" s="18" t="s">
        <v>31</v>
      </c>
      <c r="B29" s="33">
        <v>450988</v>
      </c>
      <c r="C29" s="34"/>
      <c r="D29" s="34"/>
      <c r="E29" s="35">
        <v>0</v>
      </c>
    </row>
    <row r="30" spans="1:5" x14ac:dyDescent="0.3">
      <c r="A30" s="20" t="s">
        <v>32</v>
      </c>
      <c r="B30" s="30"/>
      <c r="C30" s="31"/>
      <c r="D30" s="31"/>
      <c r="E30" s="32"/>
    </row>
    <row r="31" spans="1:5" x14ac:dyDescent="0.3">
      <c r="A31" s="18" t="s">
        <v>33</v>
      </c>
      <c r="B31" s="33">
        <v>1777040</v>
      </c>
      <c r="C31" s="34"/>
      <c r="D31" s="34"/>
      <c r="E31" s="35">
        <v>0</v>
      </c>
    </row>
    <row r="32" spans="1:5" x14ac:dyDescent="0.3">
      <c r="A32" s="20" t="s">
        <v>34</v>
      </c>
      <c r="B32" s="30">
        <v>1401548</v>
      </c>
      <c r="C32" s="31"/>
      <c r="D32" s="31"/>
      <c r="E32" s="32">
        <v>0</v>
      </c>
    </row>
    <row r="33" spans="1:5" x14ac:dyDescent="0.3">
      <c r="A33" s="18" t="s">
        <v>35</v>
      </c>
      <c r="B33" s="33">
        <v>101596</v>
      </c>
      <c r="C33" s="34"/>
      <c r="D33" s="34"/>
      <c r="E33" s="35"/>
    </row>
    <row r="34" spans="1:5" x14ac:dyDescent="0.3">
      <c r="A34" s="20" t="s">
        <v>36</v>
      </c>
      <c r="B34" s="30"/>
      <c r="C34" s="31"/>
      <c r="D34" s="31"/>
      <c r="E34" s="32"/>
    </row>
    <row r="35" spans="1:5" x14ac:dyDescent="0.3">
      <c r="A35" s="18" t="s">
        <v>37</v>
      </c>
      <c r="B35" s="33">
        <v>63012</v>
      </c>
      <c r="C35" s="34"/>
      <c r="D35" s="34"/>
      <c r="E35" s="35">
        <v>0</v>
      </c>
    </row>
    <row r="36" spans="1:5" x14ac:dyDescent="0.3">
      <c r="A36" s="20" t="s">
        <v>38</v>
      </c>
      <c r="B36" s="30"/>
      <c r="C36" s="31"/>
      <c r="D36" s="31"/>
      <c r="E36" s="32">
        <v>0</v>
      </c>
    </row>
    <row r="37" spans="1:5" x14ac:dyDescent="0.3">
      <c r="A37" s="18" t="s">
        <v>39</v>
      </c>
      <c r="B37" s="33"/>
      <c r="C37" s="34"/>
      <c r="D37" s="34"/>
      <c r="E37" s="35">
        <v>0</v>
      </c>
    </row>
    <row r="38" spans="1:5" x14ac:dyDescent="0.3">
      <c r="A38" s="20" t="s">
        <v>40</v>
      </c>
      <c r="B38" s="30"/>
      <c r="C38" s="31"/>
      <c r="D38" s="31"/>
      <c r="E38" s="32"/>
    </row>
    <row r="39" spans="1:5" x14ac:dyDescent="0.3">
      <c r="A39" s="18" t="s">
        <v>41</v>
      </c>
      <c r="B39" s="33">
        <v>1404906.24</v>
      </c>
      <c r="C39" s="34"/>
      <c r="D39" s="34"/>
      <c r="E39" s="35">
        <v>730626</v>
      </c>
    </row>
    <row r="40" spans="1:5" x14ac:dyDescent="0.3">
      <c r="A40" s="20" t="s">
        <v>42</v>
      </c>
      <c r="B40" s="30"/>
      <c r="C40" s="31"/>
      <c r="D40" s="31"/>
      <c r="E40" s="32">
        <v>0</v>
      </c>
    </row>
    <row r="41" spans="1:5" x14ac:dyDescent="0.3">
      <c r="A41" s="18" t="s">
        <v>43</v>
      </c>
      <c r="B41" s="33">
        <v>37728</v>
      </c>
      <c r="C41" s="34"/>
      <c r="D41" s="34"/>
      <c r="E41" s="35">
        <v>0</v>
      </c>
    </row>
    <row r="42" spans="1:5" x14ac:dyDescent="0.3">
      <c r="A42" s="20" t="s">
        <v>44</v>
      </c>
      <c r="B42" s="30"/>
      <c r="C42" s="31"/>
      <c r="D42" s="31"/>
      <c r="E42" s="32">
        <v>0</v>
      </c>
    </row>
    <row r="43" spans="1:5" x14ac:dyDescent="0.3">
      <c r="A43" s="18" t="s">
        <v>45</v>
      </c>
      <c r="B43" s="33"/>
      <c r="C43" s="34"/>
      <c r="D43" s="34"/>
      <c r="E43" s="35">
        <v>0</v>
      </c>
    </row>
    <row r="44" spans="1:5" ht="15" thickBot="1" x14ac:dyDescent="0.35">
      <c r="A44" s="20" t="s">
        <v>46</v>
      </c>
      <c r="B44" s="30"/>
      <c r="C44" s="31"/>
      <c r="D44" s="31"/>
      <c r="E44" s="32"/>
    </row>
    <row r="45" spans="1:5" ht="15" thickTop="1" x14ac:dyDescent="0.3">
      <c r="A45" s="22" t="s">
        <v>47</v>
      </c>
      <c r="B45" s="36">
        <v>13784717.84</v>
      </c>
      <c r="C45" s="37">
        <v>0</v>
      </c>
      <c r="D45" s="37">
        <v>10475040</v>
      </c>
      <c r="E45" s="38">
        <v>21246966</v>
      </c>
    </row>
    <row r="46" spans="1:5" x14ac:dyDescent="0.3">
      <c r="A46" s="21" t="s">
        <v>48</v>
      </c>
      <c r="B46" s="40">
        <v>2686194.6081865579</v>
      </c>
      <c r="C46" s="41">
        <v>0</v>
      </c>
      <c r="D46" s="41">
        <v>2494057.1428571427</v>
      </c>
      <c r="E46" s="42">
        <v>4331370.9523809524</v>
      </c>
    </row>
    <row r="47" spans="1:5" x14ac:dyDescent="0.3">
      <c r="A47" s="14"/>
      <c r="B47" s="14"/>
      <c r="C47" s="14"/>
      <c r="D47" s="14"/>
      <c r="E47" s="14"/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5" x14ac:dyDescent="0.3">
      <c r="A49" s="15" t="s">
        <v>70</v>
      </c>
      <c r="B49" s="14"/>
      <c r="C49" s="14"/>
      <c r="D49" s="14"/>
      <c r="E49" s="14"/>
    </row>
    <row r="50" spans="1:5" x14ac:dyDescent="0.3">
      <c r="A50" s="16" t="s">
        <v>71</v>
      </c>
    </row>
  </sheetData>
  <mergeCells count="5">
    <mergeCell ref="B3:E3"/>
    <mergeCell ref="A48:E48"/>
    <mergeCell ref="A1:E1"/>
    <mergeCell ref="A2:E2"/>
    <mergeCell ref="B5:E5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topLeftCell="A13" workbookViewId="0">
      <selection activeCell="H43" sqref="H43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67" t="s">
        <v>2</v>
      </c>
      <c r="B3" s="212" t="s">
        <v>73</v>
      </c>
      <c r="C3" s="213"/>
      <c r="D3" s="213"/>
      <c r="E3" s="213"/>
    </row>
    <row r="4" spans="1:5" x14ac:dyDescent="0.3">
      <c r="A4" s="45"/>
      <c r="B4" s="45"/>
      <c r="C4" s="45"/>
      <c r="D4" s="45"/>
      <c r="E4" s="45"/>
    </row>
    <row r="5" spans="1:5" x14ac:dyDescent="0.3">
      <c r="A5" s="53"/>
      <c r="B5" s="218" t="s">
        <v>3</v>
      </c>
      <c r="C5" s="219"/>
      <c r="D5" s="219"/>
      <c r="E5" s="220"/>
    </row>
    <row r="6" spans="1:5" x14ac:dyDescent="0.3">
      <c r="A6" s="54" t="s">
        <v>4</v>
      </c>
      <c r="B6" s="51" t="s">
        <v>5</v>
      </c>
      <c r="C6" s="51" t="s">
        <v>6</v>
      </c>
      <c r="D6" s="51" t="s">
        <v>7</v>
      </c>
      <c r="E6" s="52" t="s">
        <v>8</v>
      </c>
    </row>
    <row r="7" spans="1:5" x14ac:dyDescent="0.3">
      <c r="A7" s="47" t="s">
        <v>9</v>
      </c>
      <c r="B7" s="55">
        <v>876237000000</v>
      </c>
      <c r="C7" s="72">
        <v>80000000000</v>
      </c>
      <c r="D7" s="56">
        <v>23524800000</v>
      </c>
      <c r="E7" s="57">
        <v>20131650000</v>
      </c>
    </row>
    <row r="8" spans="1:5" x14ac:dyDescent="0.3">
      <c r="A8" s="48" t="s">
        <v>10</v>
      </c>
      <c r="B8" s="58"/>
      <c r="C8" s="59"/>
      <c r="D8" s="59"/>
      <c r="E8" s="60"/>
    </row>
    <row r="9" spans="1:5" x14ac:dyDescent="0.3">
      <c r="A9" s="46" t="s">
        <v>11</v>
      </c>
      <c r="B9" s="61"/>
      <c r="C9" s="62"/>
      <c r="D9" s="62"/>
      <c r="E9" s="63">
        <v>0</v>
      </c>
    </row>
    <row r="10" spans="1:5" x14ac:dyDescent="0.3">
      <c r="A10" s="48" t="s">
        <v>12</v>
      </c>
      <c r="B10" s="58"/>
      <c r="C10" s="59"/>
      <c r="D10" s="59"/>
      <c r="E10" s="60">
        <v>0</v>
      </c>
    </row>
    <row r="11" spans="1:5" x14ac:dyDescent="0.3">
      <c r="A11" s="46" t="s">
        <v>13</v>
      </c>
      <c r="B11" s="61">
        <v>226560</v>
      </c>
      <c r="C11" s="62"/>
      <c r="D11" s="62"/>
      <c r="E11" s="63">
        <v>1238475</v>
      </c>
    </row>
    <row r="12" spans="1:5" x14ac:dyDescent="0.3">
      <c r="A12" s="48" t="s">
        <v>14</v>
      </c>
      <c r="B12" s="58"/>
      <c r="C12" s="59"/>
      <c r="D12" s="59"/>
      <c r="E12" s="60">
        <v>0</v>
      </c>
    </row>
    <row r="13" spans="1:5" x14ac:dyDescent="0.3">
      <c r="A13" s="46" t="s">
        <v>15</v>
      </c>
      <c r="B13" s="61"/>
      <c r="C13" s="62"/>
      <c r="D13" s="62"/>
      <c r="E13" s="63"/>
    </row>
    <row r="14" spans="1:5" x14ac:dyDescent="0.3">
      <c r="A14" s="48" t="s">
        <v>16</v>
      </c>
      <c r="B14" s="58"/>
      <c r="C14" s="59"/>
      <c r="D14" s="59"/>
      <c r="E14" s="60">
        <v>0</v>
      </c>
    </row>
    <row r="15" spans="1:5" x14ac:dyDescent="0.3">
      <c r="A15" s="46" t="s">
        <v>17</v>
      </c>
      <c r="B15" s="61">
        <v>84606</v>
      </c>
      <c r="C15" s="62"/>
      <c r="D15" s="62"/>
      <c r="E15" s="63">
        <v>0</v>
      </c>
    </row>
    <row r="16" spans="1:5" x14ac:dyDescent="0.3">
      <c r="A16" s="48" t="s">
        <v>18</v>
      </c>
      <c r="B16" s="58">
        <v>2486836</v>
      </c>
      <c r="C16" s="59"/>
      <c r="D16" s="59">
        <v>4526496</v>
      </c>
      <c r="E16" s="60">
        <v>8121750</v>
      </c>
    </row>
    <row r="17" spans="1:5" x14ac:dyDescent="0.3">
      <c r="A17" s="46" t="s">
        <v>19</v>
      </c>
      <c r="B17" s="61"/>
      <c r="C17" s="62"/>
      <c r="D17" s="62"/>
      <c r="E17" s="63">
        <v>0</v>
      </c>
    </row>
    <row r="18" spans="1:5" x14ac:dyDescent="0.3">
      <c r="A18" s="48" t="s">
        <v>20</v>
      </c>
      <c r="B18" s="58">
        <v>10891</v>
      </c>
      <c r="C18" s="59"/>
      <c r="D18" s="59"/>
      <c r="E18" s="60">
        <v>0</v>
      </c>
    </row>
    <row r="19" spans="1:5" x14ac:dyDescent="0.3">
      <c r="A19" s="46" t="s">
        <v>21</v>
      </c>
      <c r="B19" s="61">
        <v>34072</v>
      </c>
      <c r="C19" s="62"/>
      <c r="D19" s="71"/>
      <c r="E19" s="63">
        <v>0</v>
      </c>
    </row>
    <row r="20" spans="1:5" x14ac:dyDescent="0.3">
      <c r="A20" s="48" t="s">
        <v>22</v>
      </c>
      <c r="B20" s="58"/>
      <c r="C20" s="59"/>
      <c r="D20" s="59"/>
      <c r="E20" s="60">
        <v>0</v>
      </c>
    </row>
    <row r="21" spans="1:5" x14ac:dyDescent="0.3">
      <c r="A21" s="46" t="s">
        <v>23</v>
      </c>
      <c r="B21" s="61"/>
      <c r="C21" s="62"/>
      <c r="D21" s="62"/>
      <c r="E21" s="63">
        <v>0</v>
      </c>
    </row>
    <row r="22" spans="1:5" x14ac:dyDescent="0.3">
      <c r="A22" s="48" t="s">
        <v>24</v>
      </c>
      <c r="B22" s="58"/>
      <c r="C22" s="59"/>
      <c r="D22" s="59"/>
      <c r="E22" s="60"/>
    </row>
    <row r="23" spans="1:5" x14ac:dyDescent="0.3">
      <c r="A23" s="46" t="s">
        <v>25</v>
      </c>
      <c r="B23" s="61"/>
      <c r="C23" s="62"/>
      <c r="D23" s="62"/>
      <c r="E23" s="63">
        <v>0</v>
      </c>
    </row>
    <row r="24" spans="1:5" x14ac:dyDescent="0.3">
      <c r="A24" s="48" t="s">
        <v>26</v>
      </c>
      <c r="B24" s="58"/>
      <c r="C24" s="59"/>
      <c r="D24" s="59"/>
      <c r="E24" s="60">
        <v>0</v>
      </c>
    </row>
    <row r="25" spans="1:5" x14ac:dyDescent="0.3">
      <c r="A25" s="46" t="s">
        <v>27</v>
      </c>
      <c r="B25" s="61"/>
      <c r="C25" s="62"/>
      <c r="D25" s="62"/>
      <c r="E25" s="63"/>
    </row>
    <row r="26" spans="1:5" x14ac:dyDescent="0.3">
      <c r="A26" s="48" t="s">
        <v>28</v>
      </c>
      <c r="B26" s="58"/>
      <c r="C26" s="59"/>
      <c r="D26" s="59"/>
      <c r="E26" s="60">
        <v>0</v>
      </c>
    </row>
    <row r="27" spans="1:5" x14ac:dyDescent="0.3">
      <c r="A27" s="46" t="s">
        <v>29</v>
      </c>
      <c r="B27" s="61"/>
      <c r="C27" s="62"/>
      <c r="D27" s="62"/>
      <c r="E27" s="63">
        <v>0</v>
      </c>
    </row>
    <row r="28" spans="1:5" x14ac:dyDescent="0.3">
      <c r="A28" s="48" t="s">
        <v>30</v>
      </c>
      <c r="B28" s="58"/>
      <c r="C28" s="59"/>
      <c r="D28" s="59"/>
      <c r="E28" s="60"/>
    </row>
    <row r="29" spans="1:5" x14ac:dyDescent="0.3">
      <c r="A29" s="46" t="s">
        <v>31</v>
      </c>
      <c r="B29" s="61">
        <v>42303</v>
      </c>
      <c r="C29" s="62"/>
      <c r="D29" s="62"/>
      <c r="E29" s="63">
        <v>0</v>
      </c>
    </row>
    <row r="30" spans="1:5" x14ac:dyDescent="0.3">
      <c r="A30" s="48" t="s">
        <v>32</v>
      </c>
      <c r="B30" s="58"/>
      <c r="C30" s="59"/>
      <c r="D30" s="59"/>
      <c r="E30" s="60"/>
    </row>
    <row r="31" spans="1:5" x14ac:dyDescent="0.3">
      <c r="A31" s="46" t="s">
        <v>33</v>
      </c>
      <c r="B31" s="61">
        <v>812430</v>
      </c>
      <c r="C31" s="62"/>
      <c r="D31" s="62"/>
      <c r="E31" s="63">
        <v>0</v>
      </c>
    </row>
    <row r="32" spans="1:5" x14ac:dyDescent="0.3">
      <c r="A32" s="48" t="s">
        <v>34</v>
      </c>
      <c r="B32" s="58">
        <v>990553</v>
      </c>
      <c r="C32" s="59"/>
      <c r="D32" s="59"/>
      <c r="E32" s="60">
        <v>0</v>
      </c>
    </row>
    <row r="33" spans="1:5" x14ac:dyDescent="0.3">
      <c r="A33" s="46" t="s">
        <v>35</v>
      </c>
      <c r="B33" s="61">
        <v>71331</v>
      </c>
      <c r="C33" s="62">
        <v>45000</v>
      </c>
      <c r="D33" s="62"/>
      <c r="E33" s="63"/>
    </row>
    <row r="34" spans="1:5" x14ac:dyDescent="0.3">
      <c r="A34" s="48" t="s">
        <v>36</v>
      </c>
      <c r="B34" s="58"/>
      <c r="C34" s="59"/>
      <c r="D34" s="59"/>
      <c r="E34" s="60"/>
    </row>
    <row r="35" spans="1:5" x14ac:dyDescent="0.3">
      <c r="A35" s="46" t="s">
        <v>37</v>
      </c>
      <c r="B35" s="61"/>
      <c r="C35" s="62"/>
      <c r="D35" s="62"/>
      <c r="E35" s="63">
        <v>0</v>
      </c>
    </row>
    <row r="36" spans="1:5" x14ac:dyDescent="0.3">
      <c r="A36" s="48" t="s">
        <v>38</v>
      </c>
      <c r="B36" s="58"/>
      <c r="C36" s="59"/>
      <c r="D36" s="59"/>
      <c r="E36" s="60">
        <v>0</v>
      </c>
    </row>
    <row r="37" spans="1:5" x14ac:dyDescent="0.3">
      <c r="A37" s="46" t="s">
        <v>39</v>
      </c>
      <c r="B37" s="61"/>
      <c r="C37" s="62"/>
      <c r="D37" s="62"/>
      <c r="E37" s="63">
        <v>0</v>
      </c>
    </row>
    <row r="38" spans="1:5" x14ac:dyDescent="0.3">
      <c r="A38" s="48" t="s">
        <v>40</v>
      </c>
      <c r="B38" s="58"/>
      <c r="C38" s="59"/>
      <c r="D38" s="59"/>
      <c r="E38" s="60"/>
    </row>
    <row r="39" spans="1:5" x14ac:dyDescent="0.3">
      <c r="A39" s="46" t="s">
        <v>41</v>
      </c>
      <c r="B39" s="61">
        <v>996220</v>
      </c>
      <c r="C39" s="62"/>
      <c r="D39" s="62"/>
      <c r="E39" s="63">
        <v>551250</v>
      </c>
    </row>
    <row r="40" spans="1:5" x14ac:dyDescent="0.3">
      <c r="A40" s="48" t="s">
        <v>42</v>
      </c>
      <c r="B40" s="58"/>
      <c r="C40" s="59"/>
      <c r="D40" s="59"/>
      <c r="E40" s="60">
        <v>0</v>
      </c>
    </row>
    <row r="41" spans="1:5" x14ac:dyDescent="0.3">
      <c r="A41" s="46" t="s">
        <v>43</v>
      </c>
      <c r="B41" s="61"/>
      <c r="C41" s="62"/>
      <c r="D41" s="62"/>
      <c r="E41" s="63">
        <v>0</v>
      </c>
    </row>
    <row r="42" spans="1:5" x14ac:dyDescent="0.3">
      <c r="A42" s="48" t="s">
        <v>44</v>
      </c>
      <c r="B42" s="58"/>
      <c r="C42" s="59"/>
      <c r="D42" s="59"/>
      <c r="E42" s="60">
        <v>0</v>
      </c>
    </row>
    <row r="43" spans="1:5" x14ac:dyDescent="0.3">
      <c r="A43" s="46" t="s">
        <v>45</v>
      </c>
      <c r="B43" s="61"/>
      <c r="C43" s="62"/>
      <c r="D43" s="62"/>
      <c r="E43" s="63">
        <v>0</v>
      </c>
    </row>
    <row r="44" spans="1:5" ht="15" thickBot="1" x14ac:dyDescent="0.35">
      <c r="A44" s="48" t="s">
        <v>46</v>
      </c>
      <c r="B44" s="58"/>
      <c r="C44" s="59"/>
      <c r="D44" s="59"/>
      <c r="E44" s="60"/>
    </row>
    <row r="45" spans="1:5" ht="15" thickTop="1" x14ac:dyDescent="0.3">
      <c r="A45" s="50" t="s">
        <v>47</v>
      </c>
      <c r="B45" s="64">
        <f>SUM(B8:B44)</f>
        <v>5755802</v>
      </c>
      <c r="C45" s="65">
        <f t="shared" ref="C45:E45" si="0">SUM(C8:C44)</f>
        <v>45000</v>
      </c>
      <c r="D45" s="65">
        <f t="shared" si="0"/>
        <v>4526496</v>
      </c>
      <c r="E45" s="66">
        <f t="shared" si="0"/>
        <v>9911475</v>
      </c>
    </row>
    <row r="46" spans="1:5" x14ac:dyDescent="0.3">
      <c r="A46" s="49" t="s">
        <v>48</v>
      </c>
      <c r="B46" s="68">
        <v>1086812.144848858</v>
      </c>
      <c r="C46" s="69">
        <v>3214.2857142857142</v>
      </c>
      <c r="D46" s="69">
        <v>1077737.142857143</v>
      </c>
      <c r="E46" s="70">
        <v>2121277.083333333</v>
      </c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1" x14ac:dyDescent="0.3">
      <c r="A49" s="1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topLeftCell="A16" workbookViewId="0">
      <selection activeCell="E46" sqref="E46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95" t="s">
        <v>2</v>
      </c>
      <c r="B3" s="212" t="s">
        <v>74</v>
      </c>
      <c r="C3" s="213"/>
      <c r="D3" s="213"/>
      <c r="E3" s="213"/>
    </row>
    <row r="4" spans="1:5" x14ac:dyDescent="0.3">
      <c r="A4" s="45"/>
      <c r="B4" s="45"/>
      <c r="C4" s="45"/>
      <c r="D4" s="45"/>
      <c r="E4" s="45"/>
    </row>
    <row r="5" spans="1:5" x14ac:dyDescent="0.3">
      <c r="A5" s="81"/>
      <c r="B5" s="218" t="s">
        <v>3</v>
      </c>
      <c r="C5" s="219"/>
      <c r="D5" s="219"/>
      <c r="E5" s="220"/>
    </row>
    <row r="6" spans="1:5" x14ac:dyDescent="0.3">
      <c r="A6" s="82" t="s">
        <v>4</v>
      </c>
      <c r="B6" s="79" t="s">
        <v>5</v>
      </c>
      <c r="C6" s="79" t="s">
        <v>6</v>
      </c>
      <c r="D6" s="79" t="s">
        <v>7</v>
      </c>
      <c r="E6" s="80" t="s">
        <v>8</v>
      </c>
    </row>
    <row r="7" spans="1:5" x14ac:dyDescent="0.3">
      <c r="A7" s="75" t="s">
        <v>9</v>
      </c>
      <c r="B7" s="83">
        <v>1808346600000</v>
      </c>
      <c r="C7" s="100">
        <v>2100000000000</v>
      </c>
      <c r="D7" s="84">
        <v>23520000000</v>
      </c>
      <c r="E7" s="85">
        <v>3576000000</v>
      </c>
    </row>
    <row r="8" spans="1:5" x14ac:dyDescent="0.3">
      <c r="A8" s="76" t="s">
        <v>10</v>
      </c>
      <c r="B8" s="86"/>
      <c r="C8" s="87"/>
      <c r="D8" s="87"/>
      <c r="E8" s="88"/>
    </row>
    <row r="9" spans="1:5" x14ac:dyDescent="0.3">
      <c r="A9" s="74" t="s">
        <v>11</v>
      </c>
      <c r="B9" s="89"/>
      <c r="C9" s="90"/>
      <c r="D9" s="90"/>
      <c r="E9" s="91">
        <v>0</v>
      </c>
    </row>
    <row r="10" spans="1:5" x14ac:dyDescent="0.3">
      <c r="A10" s="76" t="s">
        <v>12</v>
      </c>
      <c r="B10" s="86"/>
      <c r="C10" s="87"/>
      <c r="D10" s="87"/>
      <c r="E10" s="88">
        <v>0</v>
      </c>
    </row>
    <row r="11" spans="1:5" x14ac:dyDescent="0.3">
      <c r="A11" s="74" t="s">
        <v>13</v>
      </c>
      <c r="B11" s="89">
        <v>234652</v>
      </c>
      <c r="C11" s="90"/>
      <c r="D11" s="90"/>
      <c r="E11" s="91">
        <v>449235</v>
      </c>
    </row>
    <row r="12" spans="1:5" x14ac:dyDescent="0.3">
      <c r="A12" s="76" t="s">
        <v>14</v>
      </c>
      <c r="B12" s="86"/>
      <c r="C12" s="87"/>
      <c r="D12" s="87"/>
      <c r="E12" s="88">
        <v>0</v>
      </c>
    </row>
    <row r="13" spans="1:5" x14ac:dyDescent="0.3">
      <c r="A13" s="74" t="s">
        <v>15</v>
      </c>
      <c r="B13" s="89"/>
      <c r="C13" s="90"/>
      <c r="D13" s="90"/>
      <c r="E13" s="91"/>
    </row>
    <row r="14" spans="1:5" x14ac:dyDescent="0.3">
      <c r="A14" s="76" t="s">
        <v>16</v>
      </c>
      <c r="B14" s="86"/>
      <c r="C14" s="87"/>
      <c r="D14" s="87"/>
      <c r="E14" s="88">
        <v>0</v>
      </c>
    </row>
    <row r="15" spans="1:5" x14ac:dyDescent="0.3">
      <c r="A15" s="74" t="s">
        <v>17</v>
      </c>
      <c r="B15" s="89">
        <v>60630</v>
      </c>
      <c r="C15" s="90"/>
      <c r="D15" s="90"/>
      <c r="E15" s="91">
        <v>0</v>
      </c>
    </row>
    <row r="16" spans="1:5" x14ac:dyDescent="0.3">
      <c r="A16" s="76" t="s">
        <v>18</v>
      </c>
      <c r="B16" s="86">
        <v>5657620</v>
      </c>
      <c r="C16" s="87"/>
      <c r="D16" s="87">
        <v>11476500</v>
      </c>
      <c r="E16" s="88">
        <v>1492980</v>
      </c>
    </row>
    <row r="17" spans="1:5" x14ac:dyDescent="0.3">
      <c r="A17" s="74" t="s">
        <v>19</v>
      </c>
      <c r="B17" s="89"/>
      <c r="C17" s="90"/>
      <c r="D17" s="90"/>
      <c r="E17" s="91">
        <v>0</v>
      </c>
    </row>
    <row r="18" spans="1:5" x14ac:dyDescent="0.3">
      <c r="A18" s="76" t="s">
        <v>20</v>
      </c>
      <c r="B18" s="86">
        <v>4446</v>
      </c>
      <c r="C18" s="87"/>
      <c r="D18" s="87"/>
      <c r="E18" s="88">
        <v>1724292</v>
      </c>
    </row>
    <row r="19" spans="1:5" x14ac:dyDescent="0.3">
      <c r="A19" s="74" t="s">
        <v>21</v>
      </c>
      <c r="B19" s="89">
        <v>20053</v>
      </c>
      <c r="C19" s="90"/>
      <c r="D19" s="99"/>
      <c r="E19" s="91">
        <v>46662.12</v>
      </c>
    </row>
    <row r="20" spans="1:5" x14ac:dyDescent="0.3">
      <c r="A20" s="76" t="s">
        <v>22</v>
      </c>
      <c r="B20" s="86"/>
      <c r="C20" s="87"/>
      <c r="D20" s="87"/>
      <c r="E20" s="88">
        <v>46662.12</v>
      </c>
    </row>
    <row r="21" spans="1:5" x14ac:dyDescent="0.3">
      <c r="A21" s="74" t="s">
        <v>23</v>
      </c>
      <c r="B21" s="89"/>
      <c r="C21" s="90"/>
      <c r="D21" s="90"/>
      <c r="E21" s="91">
        <v>0</v>
      </c>
    </row>
    <row r="22" spans="1:5" x14ac:dyDescent="0.3">
      <c r="A22" s="76" t="s">
        <v>24</v>
      </c>
      <c r="B22" s="86"/>
      <c r="C22" s="87"/>
      <c r="D22" s="87"/>
      <c r="E22" s="88"/>
    </row>
    <row r="23" spans="1:5" x14ac:dyDescent="0.3">
      <c r="A23" s="74" t="s">
        <v>25</v>
      </c>
      <c r="B23" s="89"/>
      <c r="C23" s="90">
        <v>77000</v>
      </c>
      <c r="D23" s="90"/>
      <c r="E23" s="91">
        <v>0</v>
      </c>
    </row>
    <row r="24" spans="1:5" x14ac:dyDescent="0.3">
      <c r="A24" s="76" t="s">
        <v>26</v>
      </c>
      <c r="B24" s="86"/>
      <c r="C24" s="87"/>
      <c r="D24" s="87"/>
      <c r="E24" s="88">
        <v>0</v>
      </c>
    </row>
    <row r="25" spans="1:5" x14ac:dyDescent="0.3">
      <c r="A25" s="74" t="s">
        <v>27</v>
      </c>
      <c r="B25" s="89"/>
      <c r="C25" s="90"/>
      <c r="D25" s="90"/>
      <c r="E25" s="91"/>
    </row>
    <row r="26" spans="1:5" x14ac:dyDescent="0.3">
      <c r="A26" s="76" t="s">
        <v>28</v>
      </c>
      <c r="B26" s="86"/>
      <c r="C26" s="87"/>
      <c r="D26" s="87"/>
      <c r="E26" s="88">
        <v>0</v>
      </c>
    </row>
    <row r="27" spans="1:5" x14ac:dyDescent="0.3">
      <c r="A27" s="74" t="s">
        <v>29</v>
      </c>
      <c r="B27" s="89"/>
      <c r="C27" s="90"/>
      <c r="D27" s="90"/>
      <c r="E27" s="91">
        <v>0</v>
      </c>
    </row>
    <row r="28" spans="1:5" x14ac:dyDescent="0.3">
      <c r="A28" s="76" t="s">
        <v>30</v>
      </c>
      <c r="B28" s="86"/>
      <c r="C28" s="87"/>
      <c r="D28" s="87"/>
      <c r="E28" s="88"/>
    </row>
    <row r="29" spans="1:5" x14ac:dyDescent="0.3">
      <c r="A29" s="74" t="s">
        <v>31</v>
      </c>
      <c r="B29" s="89">
        <v>636516</v>
      </c>
      <c r="C29" s="90"/>
      <c r="D29" s="90"/>
      <c r="E29" s="91">
        <v>0</v>
      </c>
    </row>
    <row r="30" spans="1:5" x14ac:dyDescent="0.3">
      <c r="A30" s="76" t="s">
        <v>32</v>
      </c>
      <c r="B30" s="86"/>
      <c r="C30" s="87"/>
      <c r="D30" s="87"/>
      <c r="E30" s="88"/>
    </row>
    <row r="31" spans="1:5" x14ac:dyDescent="0.3">
      <c r="A31" s="74" t="s">
        <v>33</v>
      </c>
      <c r="B31" s="89">
        <v>885096</v>
      </c>
      <c r="C31" s="90"/>
      <c r="D31" s="90"/>
      <c r="E31" s="91">
        <v>0</v>
      </c>
    </row>
    <row r="32" spans="1:5" x14ac:dyDescent="0.3">
      <c r="A32" s="76" t="s">
        <v>34</v>
      </c>
      <c r="B32" s="86">
        <v>2179060</v>
      </c>
      <c r="C32" s="87"/>
      <c r="D32" s="87"/>
      <c r="E32" s="88">
        <v>0</v>
      </c>
    </row>
    <row r="33" spans="1:5" x14ac:dyDescent="0.3">
      <c r="A33" s="74" t="s">
        <v>35</v>
      </c>
      <c r="B33" s="89">
        <v>1395058</v>
      </c>
      <c r="C33" s="90"/>
      <c r="D33" s="90"/>
      <c r="E33" s="91"/>
    </row>
    <row r="34" spans="1:5" x14ac:dyDescent="0.3">
      <c r="A34" s="76" t="s">
        <v>36</v>
      </c>
      <c r="B34" s="86"/>
      <c r="C34" s="87"/>
      <c r="D34" s="87"/>
      <c r="E34" s="88"/>
    </row>
    <row r="35" spans="1:5" x14ac:dyDescent="0.3">
      <c r="A35" s="74" t="s">
        <v>37</v>
      </c>
      <c r="B35" s="89">
        <v>49692</v>
      </c>
      <c r="C35" s="90"/>
      <c r="D35" s="90"/>
      <c r="E35" s="91">
        <v>0</v>
      </c>
    </row>
    <row r="36" spans="1:5" x14ac:dyDescent="0.3">
      <c r="A36" s="76" t="s">
        <v>38</v>
      </c>
      <c r="B36" s="86"/>
      <c r="C36" s="87"/>
      <c r="D36" s="87"/>
      <c r="E36" s="88">
        <v>0</v>
      </c>
    </row>
    <row r="37" spans="1:5" x14ac:dyDescent="0.3">
      <c r="A37" s="74" t="s">
        <v>39</v>
      </c>
      <c r="B37" s="89">
        <v>713920</v>
      </c>
      <c r="C37" s="90"/>
      <c r="D37" s="90"/>
      <c r="E37" s="91">
        <v>0</v>
      </c>
    </row>
    <row r="38" spans="1:5" x14ac:dyDescent="0.3">
      <c r="A38" s="76" t="s">
        <v>40</v>
      </c>
      <c r="B38" s="86"/>
      <c r="C38" s="87"/>
      <c r="D38" s="87"/>
      <c r="E38" s="88"/>
    </row>
    <row r="39" spans="1:5" x14ac:dyDescent="0.3">
      <c r="A39" s="74" t="s">
        <v>41</v>
      </c>
      <c r="B39" s="89">
        <v>17801180</v>
      </c>
      <c r="C39" s="90"/>
      <c r="D39" s="90"/>
      <c r="E39" s="91">
        <v>303960</v>
      </c>
    </row>
    <row r="40" spans="1:5" x14ac:dyDescent="0.3">
      <c r="A40" s="76" t="s">
        <v>42</v>
      </c>
      <c r="B40" s="86"/>
      <c r="C40" s="87"/>
      <c r="D40" s="87"/>
      <c r="E40" s="88">
        <v>0</v>
      </c>
    </row>
    <row r="41" spans="1:5" x14ac:dyDescent="0.3">
      <c r="A41" s="74" t="s">
        <v>43</v>
      </c>
      <c r="B41" s="89"/>
      <c r="C41" s="90"/>
      <c r="D41" s="90"/>
      <c r="E41" s="91">
        <v>0</v>
      </c>
    </row>
    <row r="42" spans="1:5" x14ac:dyDescent="0.3">
      <c r="A42" s="76" t="s">
        <v>44</v>
      </c>
      <c r="B42" s="86"/>
      <c r="C42" s="87"/>
      <c r="D42" s="87"/>
      <c r="E42" s="88">
        <v>0</v>
      </c>
    </row>
    <row r="43" spans="1:5" x14ac:dyDescent="0.3">
      <c r="A43" s="74" t="s">
        <v>45</v>
      </c>
      <c r="B43" s="89"/>
      <c r="C43" s="90"/>
      <c r="D43" s="90"/>
      <c r="E43" s="91">
        <v>0</v>
      </c>
    </row>
    <row r="44" spans="1:5" ht="15" thickBot="1" x14ac:dyDescent="0.35">
      <c r="A44" s="76" t="s">
        <v>46</v>
      </c>
      <c r="B44" s="86"/>
      <c r="C44" s="87"/>
      <c r="D44" s="87"/>
      <c r="E44" s="88"/>
    </row>
    <row r="45" spans="1:5" ht="15" thickTop="1" x14ac:dyDescent="0.3">
      <c r="A45" s="78" t="s">
        <v>47</v>
      </c>
      <c r="B45" s="92">
        <v>29637923</v>
      </c>
      <c r="C45" s="93">
        <v>77000</v>
      </c>
      <c r="D45" s="93">
        <v>11476500</v>
      </c>
      <c r="E45" s="94">
        <v>4063791.24</v>
      </c>
    </row>
    <row r="46" spans="1:5" x14ac:dyDescent="0.3">
      <c r="A46" s="77" t="s">
        <v>48</v>
      </c>
      <c r="B46" s="96">
        <v>7026980.0823126566</v>
      </c>
      <c r="C46" s="97">
        <v>2026.3157894736842</v>
      </c>
      <c r="D46" s="97">
        <v>2732500</v>
      </c>
      <c r="E46" s="98">
        <v>718955.17050753848</v>
      </c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1" x14ac:dyDescent="0.3">
      <c r="A49" s="1" t="s">
        <v>50</v>
      </c>
    </row>
  </sheetData>
  <mergeCells count="5">
    <mergeCell ref="A1:E1"/>
    <mergeCell ref="A2:E2"/>
    <mergeCell ref="A48:E48"/>
    <mergeCell ref="B5:E5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ColWidth="11.44140625" defaultRowHeight="14.4" x14ac:dyDescent="0.3"/>
  <cols>
    <col min="1" max="1" width="22.6640625" style="5" customWidth="1"/>
    <col min="2" max="5" width="16.6640625" style="5" customWidth="1"/>
    <col min="6" max="16384" width="11.44140625" style="5"/>
  </cols>
  <sheetData>
    <row r="1" spans="1:5" ht="18" customHeight="1" x14ac:dyDescent="0.35">
      <c r="A1" s="215" t="s">
        <v>0</v>
      </c>
      <c r="B1" s="216"/>
      <c r="C1" s="216"/>
      <c r="D1" s="216"/>
      <c r="E1" s="216"/>
    </row>
    <row r="2" spans="1:5" ht="18" customHeight="1" x14ac:dyDescent="0.35">
      <c r="A2" s="215" t="s">
        <v>1</v>
      </c>
      <c r="B2" s="217"/>
      <c r="C2" s="217"/>
      <c r="D2" s="217"/>
      <c r="E2" s="217"/>
    </row>
    <row r="3" spans="1:5" x14ac:dyDescent="0.3">
      <c r="A3" s="122" t="s">
        <v>2</v>
      </c>
      <c r="B3" s="212" t="s">
        <v>75</v>
      </c>
      <c r="C3" s="213"/>
      <c r="D3" s="213"/>
      <c r="E3" s="213"/>
    </row>
    <row r="4" spans="1:5" x14ac:dyDescent="0.3">
      <c r="A4" s="73"/>
      <c r="B4" s="73"/>
      <c r="C4" s="73"/>
      <c r="D4" s="73"/>
      <c r="E4" s="73"/>
    </row>
    <row r="5" spans="1:5" x14ac:dyDescent="0.3">
      <c r="A5" s="108"/>
      <c r="B5" s="221" t="s">
        <v>3</v>
      </c>
      <c r="C5" s="218"/>
      <c r="D5" s="218"/>
      <c r="E5" s="222"/>
    </row>
    <row r="6" spans="1:5" x14ac:dyDescent="0.3">
      <c r="A6" s="109" t="s">
        <v>4</v>
      </c>
      <c r="B6" s="106" t="s">
        <v>5</v>
      </c>
      <c r="C6" s="106" t="s">
        <v>6</v>
      </c>
      <c r="D6" s="106" t="s">
        <v>7</v>
      </c>
      <c r="E6" s="107" t="s">
        <v>8</v>
      </c>
    </row>
    <row r="7" spans="1:5" x14ac:dyDescent="0.3">
      <c r="A7" s="102" t="s">
        <v>9</v>
      </c>
      <c r="B7" s="110">
        <v>1956716400000</v>
      </c>
      <c r="C7" s="127">
        <v>8100000000000</v>
      </c>
      <c r="D7" s="111">
        <v>22846800000</v>
      </c>
      <c r="E7" s="112">
        <v>1002929200</v>
      </c>
    </row>
    <row r="8" spans="1:5" x14ac:dyDescent="0.3">
      <c r="A8" s="103" t="s">
        <v>10</v>
      </c>
      <c r="B8" s="113"/>
      <c r="C8" s="114"/>
      <c r="D8" s="114"/>
      <c r="E8" s="115"/>
    </row>
    <row r="9" spans="1:5" x14ac:dyDescent="0.3">
      <c r="A9" s="101" t="s">
        <v>11</v>
      </c>
      <c r="B9" s="116"/>
      <c r="C9" s="117"/>
      <c r="D9" s="117"/>
      <c r="E9" s="118">
        <v>0</v>
      </c>
    </row>
    <row r="10" spans="1:5" x14ac:dyDescent="0.3">
      <c r="A10" s="103" t="s">
        <v>12</v>
      </c>
      <c r="B10" s="113"/>
      <c r="C10" s="114"/>
      <c r="D10" s="114"/>
      <c r="E10" s="115">
        <v>0</v>
      </c>
    </row>
    <row r="11" spans="1:5" x14ac:dyDescent="0.3">
      <c r="A11" s="101" t="s">
        <v>13</v>
      </c>
      <c r="B11" s="116">
        <v>110220</v>
      </c>
      <c r="C11" s="117"/>
      <c r="D11" s="117"/>
      <c r="E11" s="118">
        <v>131880.79999999999</v>
      </c>
    </row>
    <row r="12" spans="1:5" x14ac:dyDescent="0.3">
      <c r="A12" s="103" t="s">
        <v>14</v>
      </c>
      <c r="B12" s="113"/>
      <c r="C12" s="114"/>
      <c r="D12" s="114"/>
      <c r="E12" s="115">
        <v>0</v>
      </c>
    </row>
    <row r="13" spans="1:5" x14ac:dyDescent="0.3">
      <c r="A13" s="101" t="s">
        <v>15</v>
      </c>
      <c r="B13" s="116"/>
      <c r="C13" s="117"/>
      <c r="D13" s="117"/>
      <c r="E13" s="118"/>
    </row>
    <row r="14" spans="1:5" x14ac:dyDescent="0.3">
      <c r="A14" s="103" t="s">
        <v>16</v>
      </c>
      <c r="B14" s="113"/>
      <c r="C14" s="114"/>
      <c r="D14" s="114"/>
      <c r="E14" s="115">
        <v>0</v>
      </c>
    </row>
    <row r="15" spans="1:5" x14ac:dyDescent="0.3">
      <c r="A15" s="101" t="s">
        <v>17</v>
      </c>
      <c r="B15" s="116">
        <v>35948</v>
      </c>
      <c r="C15" s="117"/>
      <c r="D15" s="117"/>
      <c r="E15" s="118">
        <v>0</v>
      </c>
    </row>
    <row r="16" spans="1:5" x14ac:dyDescent="0.3">
      <c r="A16" s="103" t="s">
        <v>18</v>
      </c>
      <c r="B16" s="113">
        <v>2654547</v>
      </c>
      <c r="C16" s="114"/>
      <c r="D16" s="114">
        <v>2381376</v>
      </c>
      <c r="E16" s="115">
        <v>805108</v>
      </c>
    </row>
    <row r="17" spans="1:5" x14ac:dyDescent="0.3">
      <c r="A17" s="101" t="s">
        <v>19</v>
      </c>
      <c r="B17" s="116"/>
      <c r="C17" s="117"/>
      <c r="D17" s="117"/>
      <c r="E17" s="118">
        <v>0</v>
      </c>
    </row>
    <row r="18" spans="1:5" x14ac:dyDescent="0.3">
      <c r="A18" s="103" t="s">
        <v>20</v>
      </c>
      <c r="B18" s="113">
        <v>13014</v>
      </c>
      <c r="C18" s="114"/>
      <c r="D18" s="114"/>
      <c r="E18" s="115">
        <v>0</v>
      </c>
    </row>
    <row r="19" spans="1:5" x14ac:dyDescent="0.3">
      <c r="A19" s="101" t="s">
        <v>21</v>
      </c>
      <c r="B19" s="116">
        <v>127722</v>
      </c>
      <c r="C19" s="117"/>
      <c r="D19" s="126"/>
      <c r="E19" s="118">
        <v>0</v>
      </c>
    </row>
    <row r="20" spans="1:5" x14ac:dyDescent="0.3">
      <c r="A20" s="103" t="s">
        <v>22</v>
      </c>
      <c r="B20" s="113"/>
      <c r="C20" s="114"/>
      <c r="D20" s="114"/>
      <c r="E20" s="115">
        <v>0</v>
      </c>
    </row>
    <row r="21" spans="1:5" x14ac:dyDescent="0.3">
      <c r="A21" s="101" t="s">
        <v>23</v>
      </c>
      <c r="B21" s="116"/>
      <c r="C21" s="117"/>
      <c r="D21" s="117"/>
      <c r="E21" s="118">
        <v>0</v>
      </c>
    </row>
    <row r="22" spans="1:5" x14ac:dyDescent="0.3">
      <c r="A22" s="103" t="s">
        <v>24</v>
      </c>
      <c r="B22" s="113"/>
      <c r="C22" s="114"/>
      <c r="D22" s="114"/>
      <c r="E22" s="115"/>
    </row>
    <row r="23" spans="1:5" x14ac:dyDescent="0.3">
      <c r="A23" s="101" t="s">
        <v>25</v>
      </c>
      <c r="B23" s="116"/>
      <c r="C23" s="117"/>
      <c r="D23" s="117"/>
      <c r="E23" s="118">
        <v>0</v>
      </c>
    </row>
    <row r="24" spans="1:5" x14ac:dyDescent="0.3">
      <c r="A24" s="103" t="s">
        <v>26</v>
      </c>
      <c r="B24" s="113"/>
      <c r="C24" s="114"/>
      <c r="D24" s="114"/>
      <c r="E24" s="115">
        <v>0</v>
      </c>
    </row>
    <row r="25" spans="1:5" x14ac:dyDescent="0.3">
      <c r="A25" s="101" t="s">
        <v>27</v>
      </c>
      <c r="B25" s="116"/>
      <c r="C25" s="117"/>
      <c r="D25" s="117"/>
      <c r="E25" s="118"/>
    </row>
    <row r="26" spans="1:5" x14ac:dyDescent="0.3">
      <c r="A26" s="103" t="s">
        <v>28</v>
      </c>
      <c r="B26" s="113"/>
      <c r="C26" s="114"/>
      <c r="D26" s="114"/>
      <c r="E26" s="115">
        <v>0</v>
      </c>
    </row>
    <row r="27" spans="1:5" x14ac:dyDescent="0.3">
      <c r="A27" s="101" t="s">
        <v>29</v>
      </c>
      <c r="B27" s="116"/>
      <c r="C27" s="117"/>
      <c r="D27" s="117"/>
      <c r="E27" s="118">
        <v>0</v>
      </c>
    </row>
    <row r="28" spans="1:5" x14ac:dyDescent="0.3">
      <c r="A28" s="103" t="s">
        <v>30</v>
      </c>
      <c r="B28" s="113"/>
      <c r="C28" s="114"/>
      <c r="D28" s="114"/>
      <c r="E28" s="115"/>
    </row>
    <row r="29" spans="1:5" x14ac:dyDescent="0.3">
      <c r="A29" s="101" t="s">
        <v>31</v>
      </c>
      <c r="B29" s="116">
        <v>246234.2</v>
      </c>
      <c r="C29" s="117"/>
      <c r="D29" s="117"/>
      <c r="E29" s="118">
        <v>0</v>
      </c>
    </row>
    <row r="30" spans="1:5" x14ac:dyDescent="0.3">
      <c r="A30" s="103" t="s">
        <v>32</v>
      </c>
      <c r="B30" s="113"/>
      <c r="C30" s="114"/>
      <c r="D30" s="114"/>
      <c r="E30" s="115"/>
    </row>
    <row r="31" spans="1:5" x14ac:dyDescent="0.3">
      <c r="A31" s="101" t="s">
        <v>33</v>
      </c>
      <c r="B31" s="116">
        <v>570827</v>
      </c>
      <c r="C31" s="117"/>
      <c r="D31" s="117"/>
      <c r="E31" s="118">
        <v>0</v>
      </c>
    </row>
    <row r="32" spans="1:5" x14ac:dyDescent="0.3">
      <c r="A32" s="103" t="s">
        <v>34</v>
      </c>
      <c r="B32" s="113">
        <v>1784615</v>
      </c>
      <c r="C32" s="114"/>
      <c r="D32" s="114"/>
      <c r="E32" s="115">
        <v>0</v>
      </c>
    </row>
    <row r="33" spans="1:5" x14ac:dyDescent="0.3">
      <c r="A33" s="101" t="s">
        <v>35</v>
      </c>
      <c r="B33" s="116">
        <v>90403.5</v>
      </c>
      <c r="C33" s="117"/>
      <c r="D33" s="117"/>
      <c r="E33" s="118"/>
    </row>
    <row r="34" spans="1:5" x14ac:dyDescent="0.3">
      <c r="A34" s="103" t="s">
        <v>36</v>
      </c>
      <c r="B34" s="113"/>
      <c r="C34" s="114"/>
      <c r="D34" s="114"/>
      <c r="E34" s="115"/>
    </row>
    <row r="35" spans="1:5" x14ac:dyDescent="0.3">
      <c r="A35" s="101" t="s">
        <v>37</v>
      </c>
      <c r="B35" s="116"/>
      <c r="C35" s="117"/>
      <c r="D35" s="117"/>
      <c r="E35" s="118">
        <v>0</v>
      </c>
    </row>
    <row r="36" spans="1:5" x14ac:dyDescent="0.3">
      <c r="A36" s="103" t="s">
        <v>38</v>
      </c>
      <c r="B36" s="113"/>
      <c r="C36" s="114"/>
      <c r="D36" s="114"/>
      <c r="E36" s="115">
        <v>0</v>
      </c>
    </row>
    <row r="37" spans="1:5" x14ac:dyDescent="0.3">
      <c r="A37" s="101" t="s">
        <v>39</v>
      </c>
      <c r="B37" s="116"/>
      <c r="C37" s="117"/>
      <c r="D37" s="117"/>
      <c r="E37" s="118">
        <v>0</v>
      </c>
    </row>
    <row r="38" spans="1:5" x14ac:dyDescent="0.3">
      <c r="A38" s="103" t="s">
        <v>40</v>
      </c>
      <c r="B38" s="113"/>
      <c r="C38" s="114"/>
      <c r="D38" s="114"/>
      <c r="E38" s="115"/>
    </row>
    <row r="39" spans="1:5" x14ac:dyDescent="0.3">
      <c r="A39" s="101" t="s">
        <v>41</v>
      </c>
      <c r="B39" s="116">
        <v>3358300</v>
      </c>
      <c r="C39" s="117"/>
      <c r="D39" s="117"/>
      <c r="E39" s="118">
        <v>186800</v>
      </c>
    </row>
    <row r="40" spans="1:5" x14ac:dyDescent="0.3">
      <c r="A40" s="103" t="s">
        <v>42</v>
      </c>
      <c r="B40" s="113"/>
      <c r="C40" s="114"/>
      <c r="D40" s="114"/>
      <c r="E40" s="115">
        <v>0</v>
      </c>
    </row>
    <row r="41" spans="1:5" x14ac:dyDescent="0.3">
      <c r="A41" s="101" t="s">
        <v>43</v>
      </c>
      <c r="B41" s="116"/>
      <c r="C41" s="117"/>
      <c r="D41" s="117"/>
      <c r="E41" s="118">
        <v>0</v>
      </c>
    </row>
    <row r="42" spans="1:5" x14ac:dyDescent="0.3">
      <c r="A42" s="103" t="s">
        <v>44</v>
      </c>
      <c r="B42" s="113"/>
      <c r="C42" s="114"/>
      <c r="D42" s="114"/>
      <c r="E42" s="115">
        <v>0</v>
      </c>
    </row>
    <row r="43" spans="1:5" x14ac:dyDescent="0.3">
      <c r="A43" s="101" t="s">
        <v>45</v>
      </c>
      <c r="B43" s="116"/>
      <c r="C43" s="117"/>
      <c r="D43" s="117"/>
      <c r="E43" s="118">
        <v>0</v>
      </c>
    </row>
    <row r="44" spans="1:5" ht="15" thickBot="1" x14ac:dyDescent="0.35">
      <c r="A44" s="103" t="s">
        <v>46</v>
      </c>
      <c r="B44" s="113"/>
      <c r="C44" s="114"/>
      <c r="D44" s="114"/>
      <c r="E44" s="115"/>
    </row>
    <row r="45" spans="1:5" ht="15" thickTop="1" x14ac:dyDescent="0.3">
      <c r="A45" s="105" t="s">
        <v>47</v>
      </c>
      <c r="B45" s="119">
        <v>8991830.6999999993</v>
      </c>
      <c r="C45" s="120">
        <v>0</v>
      </c>
      <c r="D45" s="120">
        <v>2381376</v>
      </c>
      <c r="E45" s="121">
        <v>1123788.8</v>
      </c>
    </row>
    <row r="46" spans="1:5" x14ac:dyDescent="0.3">
      <c r="A46" s="104" t="s">
        <v>48</v>
      </c>
      <c r="B46" s="123">
        <v>1909071.7695506876</v>
      </c>
      <c r="C46" s="124">
        <v>0</v>
      </c>
      <c r="D46" s="124">
        <v>566994.28571428568</v>
      </c>
      <c r="E46" s="125">
        <v>247244.62539682537</v>
      </c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1" x14ac:dyDescent="0.3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ColWidth="11.44140625" defaultRowHeight="14.4" x14ac:dyDescent="0.3"/>
  <cols>
    <col min="1" max="1" width="22.6640625" style="5" customWidth="1"/>
    <col min="2" max="5" width="16.6640625" style="5" customWidth="1"/>
    <col min="6" max="16384" width="11.44140625" style="5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150" t="s">
        <v>2</v>
      </c>
      <c r="B3" s="212" t="s">
        <v>76</v>
      </c>
      <c r="C3" s="213"/>
      <c r="D3" s="213"/>
      <c r="E3" s="213"/>
    </row>
    <row r="4" spans="1:5" x14ac:dyDescent="0.3">
      <c r="A4" s="73"/>
      <c r="B4" s="73"/>
      <c r="C4" s="73"/>
      <c r="D4" s="73"/>
      <c r="E4" s="73"/>
    </row>
    <row r="5" spans="1:5" x14ac:dyDescent="0.3">
      <c r="A5" s="136"/>
      <c r="B5" s="218" t="s">
        <v>3</v>
      </c>
      <c r="C5" s="219"/>
      <c r="D5" s="219"/>
      <c r="E5" s="220"/>
    </row>
    <row r="6" spans="1:5" x14ac:dyDescent="0.3">
      <c r="A6" s="137" t="s">
        <v>4</v>
      </c>
      <c r="B6" s="134" t="s">
        <v>5</v>
      </c>
      <c r="C6" s="134" t="s">
        <v>6</v>
      </c>
      <c r="D6" s="134" t="s">
        <v>7</v>
      </c>
      <c r="E6" s="135" t="s">
        <v>8</v>
      </c>
    </row>
    <row r="7" spans="1:5" x14ac:dyDescent="0.3">
      <c r="A7" s="130" t="s">
        <v>9</v>
      </c>
      <c r="B7" s="138">
        <v>1004610790000</v>
      </c>
      <c r="C7" s="155">
        <v>7700000000000</v>
      </c>
      <c r="D7" s="139">
        <v>61055200000</v>
      </c>
      <c r="E7" s="140">
        <v>580716000</v>
      </c>
    </row>
    <row r="8" spans="1:5" x14ac:dyDescent="0.3">
      <c r="A8" s="131" t="s">
        <v>10</v>
      </c>
      <c r="B8" s="141"/>
      <c r="C8" s="142"/>
      <c r="D8" s="142"/>
      <c r="E8" s="143"/>
    </row>
    <row r="9" spans="1:5" x14ac:dyDescent="0.3">
      <c r="A9" s="129" t="s">
        <v>11</v>
      </c>
      <c r="B9" s="144">
        <v>494980</v>
      </c>
      <c r="C9" s="145"/>
      <c r="D9" s="145"/>
      <c r="E9" s="146">
        <v>0</v>
      </c>
    </row>
    <row r="10" spans="1:5" x14ac:dyDescent="0.3">
      <c r="A10" s="131" t="s">
        <v>12</v>
      </c>
      <c r="B10" s="141"/>
      <c r="C10" s="142"/>
      <c r="D10" s="142"/>
      <c r="E10" s="143">
        <v>0</v>
      </c>
    </row>
    <row r="11" spans="1:5" x14ac:dyDescent="0.3">
      <c r="A11" s="129" t="s">
        <v>13</v>
      </c>
      <c r="B11" s="144">
        <v>1574300</v>
      </c>
      <c r="C11" s="145"/>
      <c r="D11" s="145"/>
      <c r="E11" s="146">
        <v>113475.6</v>
      </c>
    </row>
    <row r="12" spans="1:5" x14ac:dyDescent="0.3">
      <c r="A12" s="131" t="s">
        <v>14</v>
      </c>
      <c r="B12" s="141"/>
      <c r="C12" s="142"/>
      <c r="D12" s="142"/>
      <c r="E12" s="143">
        <v>0</v>
      </c>
    </row>
    <row r="13" spans="1:5" x14ac:dyDescent="0.3">
      <c r="A13" s="129" t="s">
        <v>15</v>
      </c>
      <c r="B13" s="144"/>
      <c r="C13" s="145"/>
      <c r="D13" s="145"/>
      <c r="E13" s="146"/>
    </row>
    <row r="14" spans="1:5" x14ac:dyDescent="0.3">
      <c r="A14" s="131" t="s">
        <v>16</v>
      </c>
      <c r="B14" s="141"/>
      <c r="C14" s="142"/>
      <c r="D14" s="142"/>
      <c r="E14" s="143">
        <v>0</v>
      </c>
    </row>
    <row r="15" spans="1:5" x14ac:dyDescent="0.3">
      <c r="A15" s="129" t="s">
        <v>17</v>
      </c>
      <c r="B15" s="144">
        <v>3326336</v>
      </c>
      <c r="C15" s="145"/>
      <c r="D15" s="145"/>
      <c r="E15" s="146">
        <v>0</v>
      </c>
    </row>
    <row r="16" spans="1:5" x14ac:dyDescent="0.3">
      <c r="A16" s="131" t="s">
        <v>18</v>
      </c>
      <c r="B16" s="141">
        <v>13016141.806</v>
      </c>
      <c r="C16" s="142"/>
      <c r="D16" s="142">
        <v>2431520</v>
      </c>
      <c r="E16" s="143">
        <v>1495908</v>
      </c>
    </row>
    <row r="17" spans="1:5" x14ac:dyDescent="0.3">
      <c r="A17" s="129" t="s">
        <v>19</v>
      </c>
      <c r="B17" s="144">
        <v>22183410</v>
      </c>
      <c r="C17" s="145"/>
      <c r="D17" s="145"/>
      <c r="E17" s="146">
        <v>0</v>
      </c>
    </row>
    <row r="18" spans="1:5" x14ac:dyDescent="0.3">
      <c r="A18" s="131" t="s">
        <v>20</v>
      </c>
      <c r="B18" s="141">
        <v>35041</v>
      </c>
      <c r="C18" s="142"/>
      <c r="D18" s="142"/>
      <c r="E18" s="143">
        <v>0</v>
      </c>
    </row>
    <row r="19" spans="1:5" x14ac:dyDescent="0.3">
      <c r="A19" s="129" t="s">
        <v>21</v>
      </c>
      <c r="B19" s="144">
        <v>133735</v>
      </c>
      <c r="C19" s="145"/>
      <c r="D19" s="154"/>
      <c r="E19" s="146">
        <v>0</v>
      </c>
    </row>
    <row r="20" spans="1:5" x14ac:dyDescent="0.3">
      <c r="A20" s="131" t="s">
        <v>22</v>
      </c>
      <c r="B20" s="141"/>
      <c r="C20" s="142"/>
      <c r="D20" s="142"/>
      <c r="E20" s="143">
        <v>0</v>
      </c>
    </row>
    <row r="21" spans="1:5" x14ac:dyDescent="0.3">
      <c r="A21" s="129" t="s">
        <v>23</v>
      </c>
      <c r="B21" s="144"/>
      <c r="C21" s="145"/>
      <c r="D21" s="145"/>
      <c r="E21" s="146">
        <v>0</v>
      </c>
    </row>
    <row r="22" spans="1:5" x14ac:dyDescent="0.3">
      <c r="A22" s="131" t="s">
        <v>24</v>
      </c>
      <c r="B22" s="141"/>
      <c r="C22" s="142"/>
      <c r="D22" s="142"/>
      <c r="E22" s="143"/>
    </row>
    <row r="23" spans="1:5" x14ac:dyDescent="0.3">
      <c r="A23" s="129" t="s">
        <v>25</v>
      </c>
      <c r="B23" s="144"/>
      <c r="C23" s="145"/>
      <c r="D23" s="145"/>
      <c r="E23" s="146">
        <v>0</v>
      </c>
    </row>
    <row r="24" spans="1:5" x14ac:dyDescent="0.3">
      <c r="A24" s="131" t="s">
        <v>26</v>
      </c>
      <c r="B24" s="141"/>
      <c r="C24" s="142"/>
      <c r="D24" s="142"/>
      <c r="E24" s="143">
        <v>0</v>
      </c>
    </row>
    <row r="25" spans="1:5" x14ac:dyDescent="0.3">
      <c r="A25" s="129" t="s">
        <v>27</v>
      </c>
      <c r="B25" s="144"/>
      <c r="C25" s="145"/>
      <c r="D25" s="145"/>
      <c r="E25" s="146"/>
    </row>
    <row r="26" spans="1:5" x14ac:dyDescent="0.3">
      <c r="A26" s="131" t="s">
        <v>28</v>
      </c>
      <c r="B26" s="141">
        <v>25280</v>
      </c>
      <c r="C26" s="142"/>
      <c r="D26" s="142"/>
      <c r="E26" s="143">
        <v>0</v>
      </c>
    </row>
    <row r="27" spans="1:5" x14ac:dyDescent="0.3">
      <c r="A27" s="129" t="s">
        <v>29</v>
      </c>
      <c r="B27" s="144">
        <v>24750</v>
      </c>
      <c r="C27" s="145"/>
      <c r="D27" s="145"/>
      <c r="E27" s="146">
        <v>0</v>
      </c>
    </row>
    <row r="28" spans="1:5" x14ac:dyDescent="0.3">
      <c r="A28" s="131" t="s">
        <v>30</v>
      </c>
      <c r="B28" s="141"/>
      <c r="C28" s="142"/>
      <c r="D28" s="142"/>
      <c r="E28" s="143"/>
    </row>
    <row r="29" spans="1:5" x14ac:dyDescent="0.3">
      <c r="A29" s="129" t="s">
        <v>31</v>
      </c>
      <c r="B29" s="144">
        <v>260626</v>
      </c>
      <c r="C29" s="145"/>
      <c r="D29" s="145"/>
      <c r="E29" s="146">
        <v>0</v>
      </c>
    </row>
    <row r="30" spans="1:5" x14ac:dyDescent="0.3">
      <c r="A30" s="131" t="s">
        <v>32</v>
      </c>
      <c r="B30" s="141">
        <v>221141</v>
      </c>
      <c r="C30" s="142"/>
      <c r="D30" s="142"/>
      <c r="E30" s="143"/>
    </row>
    <row r="31" spans="1:5" x14ac:dyDescent="0.3">
      <c r="A31" s="129" t="s">
        <v>33</v>
      </c>
      <c r="B31" s="144">
        <v>15941540</v>
      </c>
      <c r="C31" s="145"/>
      <c r="D31" s="145"/>
      <c r="E31" s="146">
        <v>0</v>
      </c>
    </row>
    <row r="32" spans="1:5" x14ac:dyDescent="0.3">
      <c r="A32" s="131" t="s">
        <v>34</v>
      </c>
      <c r="B32" s="141">
        <v>2781481</v>
      </c>
      <c r="C32" s="142"/>
      <c r="D32" s="142"/>
      <c r="E32" s="143">
        <v>0</v>
      </c>
    </row>
    <row r="33" spans="1:5" x14ac:dyDescent="0.3">
      <c r="A33" s="129" t="s">
        <v>35</v>
      </c>
      <c r="B33" s="144">
        <v>5025055</v>
      </c>
      <c r="C33" s="145">
        <v>25000</v>
      </c>
      <c r="D33" s="145"/>
      <c r="E33" s="146"/>
    </row>
    <row r="34" spans="1:5" x14ac:dyDescent="0.3">
      <c r="A34" s="131" t="s">
        <v>36</v>
      </c>
      <c r="B34" s="141">
        <v>3684294</v>
      </c>
      <c r="C34" s="142"/>
      <c r="D34" s="142"/>
      <c r="E34" s="143"/>
    </row>
    <row r="35" spans="1:5" x14ac:dyDescent="0.3">
      <c r="A35" s="129" t="s">
        <v>37</v>
      </c>
      <c r="B35" s="144">
        <v>2130171</v>
      </c>
      <c r="C35" s="145"/>
      <c r="D35" s="145"/>
      <c r="E35" s="146">
        <v>0</v>
      </c>
    </row>
    <row r="36" spans="1:5" x14ac:dyDescent="0.3">
      <c r="A36" s="131" t="s">
        <v>38</v>
      </c>
      <c r="B36" s="141"/>
      <c r="C36" s="142"/>
      <c r="D36" s="142"/>
      <c r="E36" s="143">
        <v>0</v>
      </c>
    </row>
    <row r="37" spans="1:5" x14ac:dyDescent="0.3">
      <c r="A37" s="129" t="s">
        <v>39</v>
      </c>
      <c r="B37" s="144">
        <v>536281</v>
      </c>
      <c r="C37" s="145"/>
      <c r="D37" s="145"/>
      <c r="E37" s="146">
        <v>0</v>
      </c>
    </row>
    <row r="38" spans="1:5" x14ac:dyDescent="0.3">
      <c r="A38" s="131" t="s">
        <v>40</v>
      </c>
      <c r="B38" s="141"/>
      <c r="C38" s="142"/>
      <c r="D38" s="142"/>
      <c r="E38" s="143"/>
    </row>
    <row r="39" spans="1:5" x14ac:dyDescent="0.3">
      <c r="A39" s="129" t="s">
        <v>41</v>
      </c>
      <c r="B39" s="144">
        <v>46596397.880000003</v>
      </c>
      <c r="C39" s="145"/>
      <c r="D39" s="145"/>
      <c r="E39" s="146">
        <v>320112</v>
      </c>
    </row>
    <row r="40" spans="1:5" x14ac:dyDescent="0.3">
      <c r="A40" s="131" t="s">
        <v>42</v>
      </c>
      <c r="B40" s="141"/>
      <c r="C40" s="142"/>
      <c r="D40" s="142"/>
      <c r="E40" s="143">
        <v>0</v>
      </c>
    </row>
    <row r="41" spans="1:5" x14ac:dyDescent="0.3">
      <c r="A41" s="129" t="s">
        <v>43</v>
      </c>
      <c r="B41" s="144"/>
      <c r="C41" s="145"/>
      <c r="D41" s="145"/>
      <c r="E41" s="146">
        <v>0</v>
      </c>
    </row>
    <row r="42" spans="1:5" x14ac:dyDescent="0.3">
      <c r="A42" s="131" t="s">
        <v>44</v>
      </c>
      <c r="B42" s="141"/>
      <c r="C42" s="142"/>
      <c r="D42" s="142"/>
      <c r="E42" s="143">
        <v>0</v>
      </c>
    </row>
    <row r="43" spans="1:5" x14ac:dyDescent="0.3">
      <c r="A43" s="129" t="s">
        <v>45</v>
      </c>
      <c r="B43" s="144"/>
      <c r="C43" s="145"/>
      <c r="D43" s="145"/>
      <c r="E43" s="146">
        <v>0</v>
      </c>
    </row>
    <row r="44" spans="1:5" ht="15" thickBot="1" x14ac:dyDescent="0.35">
      <c r="A44" s="131" t="s">
        <v>46</v>
      </c>
      <c r="B44" s="141"/>
      <c r="C44" s="142"/>
      <c r="D44" s="142"/>
      <c r="E44" s="143"/>
    </row>
    <row r="45" spans="1:5" ht="15" thickTop="1" x14ac:dyDescent="0.3">
      <c r="A45" s="133" t="s">
        <v>47</v>
      </c>
      <c r="B45" s="147">
        <v>117990960.68599999</v>
      </c>
      <c r="C45" s="148">
        <v>25000</v>
      </c>
      <c r="D45" s="148">
        <v>2431520</v>
      </c>
      <c r="E45" s="149">
        <v>1929495.6</v>
      </c>
    </row>
    <row r="46" spans="1:5" x14ac:dyDescent="0.3">
      <c r="A46" s="132" t="s">
        <v>48</v>
      </c>
      <c r="B46" s="151">
        <v>26448884.856437113</v>
      </c>
      <c r="C46" s="152">
        <v>1785.7142857142858</v>
      </c>
      <c r="D46" s="152">
        <v>578933.33333333337</v>
      </c>
      <c r="E46" s="153">
        <v>448240.6714285714</v>
      </c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1" x14ac:dyDescent="0.3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15" t="s">
        <v>0</v>
      </c>
      <c r="B1" s="216"/>
      <c r="C1" s="216"/>
      <c r="D1" s="216"/>
      <c r="E1" s="216"/>
    </row>
    <row r="2" spans="1:5" ht="18" x14ac:dyDescent="0.35">
      <c r="A2" s="215" t="s">
        <v>1</v>
      </c>
      <c r="B2" s="217"/>
      <c r="C2" s="217"/>
      <c r="D2" s="217"/>
      <c r="E2" s="217"/>
    </row>
    <row r="3" spans="1:5" x14ac:dyDescent="0.3">
      <c r="A3" s="150" t="s">
        <v>2</v>
      </c>
      <c r="B3" s="212" t="s">
        <v>77</v>
      </c>
      <c r="C3" s="213"/>
      <c r="D3" s="213"/>
      <c r="E3" s="213"/>
    </row>
    <row r="4" spans="1:5" x14ac:dyDescent="0.3">
      <c r="A4" s="128"/>
      <c r="B4" s="128"/>
      <c r="C4" s="128"/>
      <c r="D4" s="128"/>
      <c r="E4" s="128"/>
    </row>
    <row r="5" spans="1:5" x14ac:dyDescent="0.3">
      <c r="A5" s="136"/>
      <c r="B5" s="218" t="s">
        <v>3</v>
      </c>
      <c r="C5" s="219"/>
      <c r="D5" s="219"/>
      <c r="E5" s="220"/>
    </row>
    <row r="6" spans="1:5" x14ac:dyDescent="0.3">
      <c r="A6" s="137" t="s">
        <v>4</v>
      </c>
      <c r="B6" s="134" t="s">
        <v>5</v>
      </c>
      <c r="C6" s="134" t="s">
        <v>6</v>
      </c>
      <c r="D6" s="134" t="s">
        <v>7</v>
      </c>
      <c r="E6" s="135" t="s">
        <v>8</v>
      </c>
    </row>
    <row r="7" spans="1:5" x14ac:dyDescent="0.3">
      <c r="A7" s="130" t="s">
        <v>9</v>
      </c>
      <c r="B7" s="138">
        <v>929871400000</v>
      </c>
      <c r="C7" s="155">
        <v>200000000000</v>
      </c>
      <c r="D7" s="139">
        <v>81170500000</v>
      </c>
      <c r="E7" s="140">
        <v>858380100</v>
      </c>
    </row>
    <row r="8" spans="1:5" x14ac:dyDescent="0.3">
      <c r="A8" s="131" t="s">
        <v>10</v>
      </c>
      <c r="B8" s="141"/>
      <c r="C8" s="142"/>
      <c r="D8" s="142"/>
      <c r="E8" s="143"/>
    </row>
    <row r="9" spans="1:5" x14ac:dyDescent="0.3">
      <c r="A9" s="129" t="s">
        <v>11</v>
      </c>
      <c r="B9" s="144">
        <v>432740</v>
      </c>
      <c r="C9" s="145"/>
      <c r="D9" s="145"/>
      <c r="E9" s="146">
        <v>0</v>
      </c>
    </row>
    <row r="10" spans="1:5" x14ac:dyDescent="0.3">
      <c r="A10" s="131" t="s">
        <v>12</v>
      </c>
      <c r="B10" s="141"/>
      <c r="C10" s="142"/>
      <c r="D10" s="142">
        <v>17818742</v>
      </c>
      <c r="E10" s="143">
        <v>0</v>
      </c>
    </row>
    <row r="11" spans="1:5" x14ac:dyDescent="0.3">
      <c r="A11" s="129" t="s">
        <v>13</v>
      </c>
      <c r="B11" s="144">
        <v>1872828</v>
      </c>
      <c r="C11" s="145"/>
      <c r="D11" s="145">
        <v>2056642.4</v>
      </c>
      <c r="E11" s="146">
        <v>0</v>
      </c>
    </row>
    <row r="12" spans="1:5" x14ac:dyDescent="0.3">
      <c r="A12" s="131" t="s">
        <v>14</v>
      </c>
      <c r="B12" s="141"/>
      <c r="C12" s="142"/>
      <c r="D12" s="142"/>
      <c r="E12" s="143">
        <v>0</v>
      </c>
    </row>
    <row r="13" spans="1:5" x14ac:dyDescent="0.3">
      <c r="A13" s="129" t="s">
        <v>15</v>
      </c>
      <c r="B13" s="144"/>
      <c r="C13" s="145"/>
      <c r="D13" s="145"/>
      <c r="E13" s="146"/>
    </row>
    <row r="14" spans="1:5" x14ac:dyDescent="0.3">
      <c r="A14" s="131" t="s">
        <v>16</v>
      </c>
      <c r="B14" s="141"/>
      <c r="C14" s="142"/>
      <c r="D14" s="142"/>
      <c r="E14" s="143">
        <v>0</v>
      </c>
    </row>
    <row r="15" spans="1:5" x14ac:dyDescent="0.3">
      <c r="A15" s="129" t="s">
        <v>17</v>
      </c>
      <c r="B15" s="144">
        <v>3931998</v>
      </c>
      <c r="C15" s="145"/>
      <c r="D15" s="145">
        <v>1631648.2</v>
      </c>
      <c r="E15" s="146">
        <v>0</v>
      </c>
    </row>
    <row r="16" spans="1:5" x14ac:dyDescent="0.3">
      <c r="A16" s="131" t="s">
        <v>18</v>
      </c>
      <c r="B16" s="141">
        <v>21108505.600000001</v>
      </c>
      <c r="C16" s="142">
        <v>120000</v>
      </c>
      <c r="D16" s="142">
        <v>25368810</v>
      </c>
      <c r="E16" s="143">
        <v>960507</v>
      </c>
    </row>
    <row r="17" spans="1:5" x14ac:dyDescent="0.3">
      <c r="A17" s="129" t="s">
        <v>19</v>
      </c>
      <c r="B17" s="144">
        <v>15702380</v>
      </c>
      <c r="C17" s="145"/>
      <c r="D17" s="145"/>
      <c r="E17" s="146">
        <v>0</v>
      </c>
    </row>
    <row r="18" spans="1:5" x14ac:dyDescent="0.3">
      <c r="A18" s="131" t="s">
        <v>20</v>
      </c>
      <c r="B18" s="141">
        <v>371764</v>
      </c>
      <c r="C18" s="142"/>
      <c r="D18" s="142"/>
      <c r="E18" s="143">
        <v>42172.18</v>
      </c>
    </row>
    <row r="19" spans="1:5" x14ac:dyDescent="0.3">
      <c r="A19" s="129" t="s">
        <v>21</v>
      </c>
      <c r="B19" s="144">
        <v>471642</v>
      </c>
      <c r="C19" s="145"/>
      <c r="D19" s="154"/>
      <c r="E19" s="146">
        <v>0</v>
      </c>
    </row>
    <row r="20" spans="1:5" x14ac:dyDescent="0.3">
      <c r="A20" s="131" t="s">
        <v>22</v>
      </c>
      <c r="B20" s="141"/>
      <c r="C20" s="142"/>
      <c r="D20" s="142"/>
      <c r="E20" s="143">
        <v>0</v>
      </c>
    </row>
    <row r="21" spans="1:5" x14ac:dyDescent="0.3">
      <c r="A21" s="129" t="s">
        <v>23</v>
      </c>
      <c r="B21" s="144"/>
      <c r="C21" s="145"/>
      <c r="D21" s="145"/>
      <c r="E21" s="146">
        <v>0</v>
      </c>
    </row>
    <row r="22" spans="1:5" x14ac:dyDescent="0.3">
      <c r="A22" s="131" t="s">
        <v>24</v>
      </c>
      <c r="B22" s="141"/>
      <c r="C22" s="142"/>
      <c r="D22" s="142"/>
      <c r="E22" s="143"/>
    </row>
    <row r="23" spans="1:5" x14ac:dyDescent="0.3">
      <c r="A23" s="129" t="s">
        <v>25</v>
      </c>
      <c r="B23" s="144"/>
      <c r="C23" s="145"/>
      <c r="D23" s="145"/>
      <c r="E23" s="146">
        <v>0</v>
      </c>
    </row>
    <row r="24" spans="1:5" x14ac:dyDescent="0.3">
      <c r="A24" s="131" t="s">
        <v>26</v>
      </c>
      <c r="B24" s="141"/>
      <c r="C24" s="142"/>
      <c r="D24" s="142"/>
      <c r="E24" s="143">
        <v>0</v>
      </c>
    </row>
    <row r="25" spans="1:5" x14ac:dyDescent="0.3">
      <c r="A25" s="129" t="s">
        <v>27</v>
      </c>
      <c r="B25" s="144"/>
      <c r="C25" s="145"/>
      <c r="D25" s="145"/>
      <c r="E25" s="146"/>
    </row>
    <row r="26" spans="1:5" x14ac:dyDescent="0.3">
      <c r="A26" s="131" t="s">
        <v>28</v>
      </c>
      <c r="B26" s="141"/>
      <c r="C26" s="142"/>
      <c r="D26" s="142"/>
      <c r="E26" s="143">
        <v>0</v>
      </c>
    </row>
    <row r="27" spans="1:5" x14ac:dyDescent="0.3">
      <c r="A27" s="129" t="s">
        <v>29</v>
      </c>
      <c r="B27" s="144">
        <v>81769</v>
      </c>
      <c r="C27" s="145"/>
      <c r="D27" s="145"/>
      <c r="E27" s="146">
        <v>0</v>
      </c>
    </row>
    <row r="28" spans="1:5" x14ac:dyDescent="0.3">
      <c r="A28" s="131" t="s">
        <v>30</v>
      </c>
      <c r="B28" s="141"/>
      <c r="C28" s="142"/>
      <c r="D28" s="142"/>
      <c r="E28" s="143"/>
    </row>
    <row r="29" spans="1:5" x14ac:dyDescent="0.3">
      <c r="A29" s="129" t="s">
        <v>31</v>
      </c>
      <c r="B29" s="144">
        <v>62045</v>
      </c>
      <c r="C29" s="145"/>
      <c r="D29" s="145"/>
      <c r="E29" s="146">
        <v>0</v>
      </c>
    </row>
    <row r="30" spans="1:5" x14ac:dyDescent="0.3">
      <c r="A30" s="131" t="s">
        <v>32</v>
      </c>
      <c r="B30" s="141"/>
      <c r="C30" s="142"/>
      <c r="D30" s="142"/>
      <c r="E30" s="143"/>
    </row>
    <row r="31" spans="1:5" x14ac:dyDescent="0.3">
      <c r="A31" s="129" t="s">
        <v>33</v>
      </c>
      <c r="B31" s="144">
        <v>16349420</v>
      </c>
      <c r="C31" s="145"/>
      <c r="D31" s="145"/>
      <c r="E31" s="146">
        <v>0</v>
      </c>
    </row>
    <row r="32" spans="1:5" x14ac:dyDescent="0.3">
      <c r="A32" s="131" t="s">
        <v>34</v>
      </c>
      <c r="B32" s="141">
        <v>3719520</v>
      </c>
      <c r="C32" s="142"/>
      <c r="D32" s="142"/>
      <c r="E32" s="143">
        <v>0</v>
      </c>
    </row>
    <row r="33" spans="1:5" x14ac:dyDescent="0.3">
      <c r="A33" s="129" t="s">
        <v>35</v>
      </c>
      <c r="B33" s="144">
        <v>4897590</v>
      </c>
      <c r="C33" s="145">
        <v>730000</v>
      </c>
      <c r="D33" s="145"/>
      <c r="E33" s="146"/>
    </row>
    <row r="34" spans="1:5" x14ac:dyDescent="0.3">
      <c r="A34" s="131" t="s">
        <v>36</v>
      </c>
      <c r="B34" s="141"/>
      <c r="C34" s="142">
        <v>86000</v>
      </c>
      <c r="D34" s="142"/>
      <c r="E34" s="143"/>
    </row>
    <row r="35" spans="1:5" x14ac:dyDescent="0.3">
      <c r="A35" s="129" t="s">
        <v>37</v>
      </c>
      <c r="B35" s="144">
        <v>191982</v>
      </c>
      <c r="C35" s="145"/>
      <c r="D35" s="145"/>
      <c r="E35" s="146">
        <v>0</v>
      </c>
    </row>
    <row r="36" spans="1:5" x14ac:dyDescent="0.3">
      <c r="A36" s="131" t="s">
        <v>38</v>
      </c>
      <c r="B36" s="141"/>
      <c r="C36" s="142"/>
      <c r="D36" s="142"/>
      <c r="E36" s="143">
        <v>0</v>
      </c>
    </row>
    <row r="37" spans="1:5" x14ac:dyDescent="0.3">
      <c r="A37" s="129" t="s">
        <v>39</v>
      </c>
      <c r="B37" s="144">
        <v>286624</v>
      </c>
      <c r="C37" s="145"/>
      <c r="D37" s="145"/>
      <c r="E37" s="146">
        <v>0</v>
      </c>
    </row>
    <row r="38" spans="1:5" x14ac:dyDescent="0.3">
      <c r="A38" s="131" t="s">
        <v>40</v>
      </c>
      <c r="B38" s="141"/>
      <c r="C38" s="142"/>
      <c r="D38" s="142"/>
      <c r="E38" s="143"/>
    </row>
    <row r="39" spans="1:5" x14ac:dyDescent="0.3">
      <c r="A39" s="129" t="s">
        <v>41</v>
      </c>
      <c r="B39" s="144">
        <v>27130030</v>
      </c>
      <c r="C39" s="145"/>
      <c r="D39" s="145"/>
      <c r="E39" s="146">
        <v>261744</v>
      </c>
    </row>
    <row r="40" spans="1:5" x14ac:dyDescent="0.3">
      <c r="A40" s="131" t="s">
        <v>42</v>
      </c>
      <c r="B40" s="141"/>
      <c r="C40" s="142"/>
      <c r="D40" s="142"/>
      <c r="E40" s="143">
        <v>0</v>
      </c>
    </row>
    <row r="41" spans="1:5" x14ac:dyDescent="0.3">
      <c r="A41" s="129" t="s">
        <v>43</v>
      </c>
      <c r="B41" s="144"/>
      <c r="C41" s="145"/>
      <c r="D41" s="145"/>
      <c r="E41" s="146">
        <v>0</v>
      </c>
    </row>
    <row r="42" spans="1:5" x14ac:dyDescent="0.3">
      <c r="A42" s="131" t="s">
        <v>44</v>
      </c>
      <c r="B42" s="141"/>
      <c r="C42" s="142"/>
      <c r="D42" s="142"/>
      <c r="E42" s="143">
        <v>0</v>
      </c>
    </row>
    <row r="43" spans="1:5" x14ac:dyDescent="0.3">
      <c r="A43" s="129" t="s">
        <v>45</v>
      </c>
      <c r="B43" s="144"/>
      <c r="C43" s="145"/>
      <c r="D43" s="145"/>
      <c r="E43" s="146">
        <v>0</v>
      </c>
    </row>
    <row r="44" spans="1:5" ht="15" thickBot="1" x14ac:dyDescent="0.35">
      <c r="A44" s="131" t="s">
        <v>46</v>
      </c>
      <c r="B44" s="141"/>
      <c r="C44" s="142"/>
      <c r="D44" s="142"/>
      <c r="E44" s="143"/>
    </row>
    <row r="45" spans="1:5" ht="15" thickTop="1" x14ac:dyDescent="0.3">
      <c r="A45" s="133" t="s">
        <v>47</v>
      </c>
      <c r="B45" s="147">
        <v>96610837.599999994</v>
      </c>
      <c r="C45" s="148">
        <v>936000</v>
      </c>
      <c r="D45" s="148">
        <v>46875842.599999994</v>
      </c>
      <c r="E45" s="149">
        <v>1264423.1800000002</v>
      </c>
    </row>
    <row r="46" spans="1:5" x14ac:dyDescent="0.3">
      <c r="A46" s="132" t="s">
        <v>48</v>
      </c>
      <c r="B46" s="151">
        <v>18729061.836051766</v>
      </c>
      <c r="C46" s="152">
        <v>102214.28571428571</v>
      </c>
      <c r="D46" s="152">
        <v>6192020.0390516892</v>
      </c>
      <c r="E46" s="153">
        <v>306246.18653530377</v>
      </c>
    </row>
    <row r="48" spans="1:5" ht="30" customHeight="1" x14ac:dyDescent="0.3">
      <c r="A48" s="214" t="s">
        <v>49</v>
      </c>
      <c r="B48" s="214"/>
      <c r="C48" s="214"/>
      <c r="D48" s="214"/>
      <c r="E48" s="214"/>
    </row>
    <row r="49" spans="1:5" x14ac:dyDescent="0.3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2023-02-16T15:24:17Z</dcterms:created>
  <dcterms:modified xsi:type="dcterms:W3CDTF">2023-02-16T15:24:25Z</dcterms:modified>
</cp:coreProperties>
</file>