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filterPrivacy="1"/>
  <xr:revisionPtr revIDLastSave="0" documentId="13_ncr:1_{40355EDC-68B1-4CA8-A124-86FCB7435416}" xr6:coauthVersionLast="36" xr6:coauthVersionMax="36" xr10:uidLastSave="{00000000-0000-0000-0000-000000000000}"/>
  <bookViews>
    <workbookView xWindow="0" yWindow="0" windowWidth="28800" windowHeight="11988" tabRatio="809" xr2:uid="{00000000-000D-0000-FFFF-FFFF00000000}"/>
  </bookViews>
  <sheets>
    <sheet name="Edelgas" sheetId="17" r:id="rId1"/>
    <sheet name="Edelgas-Aeq." sheetId="18" r:id="rId2"/>
    <sheet name="Iod-131" sheetId="19" r:id="rId3"/>
    <sheet name="Aerosol" sheetId="20" r:id="rId4"/>
    <sheet name="Januar" sheetId="2" r:id="rId5"/>
    <sheet name="Februar" sheetId="3" r:id="rId6"/>
    <sheet name="März" sheetId="7" r:id="rId7"/>
    <sheet name="April" sheetId="4" r:id="rId8"/>
    <sheet name="Mai" sheetId="8" r:id="rId9"/>
    <sheet name="Juni" sheetId="9" r:id="rId10"/>
    <sheet name="Juli" sheetId="10" r:id="rId11"/>
    <sheet name="August" sheetId="11" r:id="rId12"/>
    <sheet name="September" sheetId="12" r:id="rId13"/>
    <sheet name="Oktober" sheetId="13" r:id="rId14"/>
    <sheet name="November" sheetId="14" r:id="rId15"/>
    <sheet name="Dezember" sheetId="5" r:id="rId16"/>
    <sheet name="Jahressumme" sheetId="1" r:id="rId17"/>
    <sheet name="Zusammenzug" sheetId="16" state="hidden" r:id="rId18"/>
  </sheets>
  <definedNames>
    <definedName name="_xlnm.Print_Area" localSheetId="7">April!$A$1:$E$63</definedName>
    <definedName name="_xlnm.Print_Area" localSheetId="11">August!$A$1:$E$61</definedName>
    <definedName name="_xlnm.Print_Area" localSheetId="15">Dezember!$A$1:$E$61</definedName>
    <definedName name="_xlnm.Print_Area" localSheetId="5">Februar!$A$1:$E$61</definedName>
    <definedName name="_xlnm.Print_Area" localSheetId="16">Jahressumme!$A$1:$E$62</definedName>
    <definedName name="_xlnm.Print_Area" localSheetId="4">Januar!$A$1:$E$61</definedName>
    <definedName name="_xlnm.Print_Area" localSheetId="10">Juli!$A$1:$E$61</definedName>
    <definedName name="_xlnm.Print_Area" localSheetId="9">Juni!$A$1:$E$61</definedName>
    <definedName name="_xlnm.Print_Area" localSheetId="8">Mai!$A$1:$E$67</definedName>
    <definedName name="_xlnm.Print_Area" localSheetId="6">März!$A$1:$E$61</definedName>
    <definedName name="_xlnm.Print_Area" localSheetId="14">November!$A$1:$E$61</definedName>
    <definedName name="_xlnm.Print_Area" localSheetId="13">Oktober!$A$1:$E$61</definedName>
    <definedName name="_xlnm.Print_Area" localSheetId="12">September!$A$1:$E$61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0" i="1" l="1"/>
  <c r="E59" i="11" l="1"/>
  <c r="D59" i="11"/>
  <c r="C59" i="11"/>
  <c r="B59" i="11"/>
  <c r="D21" i="11"/>
  <c r="B21" i="11"/>
  <c r="E50" i="16" l="1"/>
  <c r="D50" i="16"/>
  <c r="C50" i="16"/>
  <c r="B50" i="16"/>
  <c r="E48" i="16"/>
  <c r="D48" i="16"/>
  <c r="C48" i="16"/>
  <c r="B48" i="16"/>
  <c r="E47" i="16"/>
  <c r="D47" i="16"/>
  <c r="C47" i="16"/>
  <c r="B47" i="16"/>
  <c r="E46" i="16"/>
  <c r="D46" i="16"/>
  <c r="C46" i="16"/>
  <c r="B46" i="16"/>
  <c r="E45" i="16"/>
  <c r="D45" i="16"/>
  <c r="C45" i="16"/>
  <c r="B45" i="16"/>
  <c r="E44" i="16"/>
  <c r="D44" i="16"/>
  <c r="C44" i="16"/>
  <c r="B44" i="16"/>
  <c r="E43" i="16"/>
  <c r="D43" i="16"/>
  <c r="C43" i="16"/>
  <c r="B43" i="16"/>
  <c r="E42" i="16"/>
  <c r="D42" i="16"/>
  <c r="C42" i="16"/>
  <c r="B42" i="16"/>
  <c r="B40" i="16"/>
  <c r="E41" i="16"/>
  <c r="D41" i="16"/>
  <c r="C41" i="16"/>
  <c r="B41" i="16"/>
  <c r="E40" i="16"/>
  <c r="D40" i="16"/>
  <c r="C40" i="16"/>
  <c r="E39" i="16"/>
  <c r="D39" i="16"/>
  <c r="C39" i="16"/>
  <c r="B39" i="16"/>
  <c r="E38" i="16"/>
  <c r="D38" i="16"/>
  <c r="C38" i="16"/>
  <c r="B38" i="16"/>
  <c r="E37" i="16"/>
  <c r="D37" i="16"/>
  <c r="C37" i="16"/>
  <c r="B37" i="16"/>
  <c r="E21" i="16"/>
  <c r="D21" i="16"/>
  <c r="C21" i="16"/>
  <c r="B22" i="16"/>
  <c r="E33" i="16"/>
  <c r="D33" i="16"/>
  <c r="C33" i="16"/>
  <c r="B33" i="16"/>
  <c r="E31" i="16"/>
  <c r="D31" i="16"/>
  <c r="C31" i="16"/>
  <c r="B31" i="16"/>
  <c r="E30" i="16"/>
  <c r="D30" i="16"/>
  <c r="C30" i="16"/>
  <c r="B30" i="16"/>
  <c r="E29" i="16"/>
  <c r="D29" i="16"/>
  <c r="C29" i="16"/>
  <c r="B29" i="16"/>
  <c r="E28" i="16"/>
  <c r="D28" i="16"/>
  <c r="C28" i="16"/>
  <c r="B28" i="16"/>
  <c r="E27" i="16"/>
  <c r="D27" i="16"/>
  <c r="C27" i="16"/>
  <c r="B27" i="16"/>
  <c r="E26" i="16"/>
  <c r="D26" i="16"/>
  <c r="C26" i="16"/>
  <c r="B26" i="16"/>
  <c r="E25" i="16"/>
  <c r="D25" i="16"/>
  <c r="C25" i="16"/>
  <c r="B25" i="16"/>
  <c r="E24" i="16"/>
  <c r="D24" i="16"/>
  <c r="C24" i="16"/>
  <c r="B24" i="16"/>
  <c r="E23" i="16"/>
  <c r="D23" i="16"/>
  <c r="C23" i="16"/>
  <c r="B23" i="16"/>
  <c r="E22" i="16"/>
  <c r="D22" i="16"/>
  <c r="C22" i="16"/>
  <c r="B21" i="16"/>
  <c r="E20" i="16"/>
  <c r="D20" i="16"/>
  <c r="C20" i="16"/>
  <c r="B20" i="16"/>
  <c r="I16" i="16"/>
  <c r="H16" i="16"/>
  <c r="G16" i="16"/>
  <c r="F16" i="16"/>
  <c r="I14" i="16"/>
  <c r="H14" i="16"/>
  <c r="G14" i="16"/>
  <c r="F14" i="16"/>
  <c r="I13" i="16"/>
  <c r="H13" i="16"/>
  <c r="G13" i="16"/>
  <c r="F13" i="16"/>
  <c r="I12" i="16"/>
  <c r="H12" i="16"/>
  <c r="G12" i="16"/>
  <c r="F12" i="16"/>
  <c r="I11" i="16"/>
  <c r="H11" i="16"/>
  <c r="G11" i="16"/>
  <c r="F11" i="16"/>
  <c r="I10" i="16"/>
  <c r="H10" i="16"/>
  <c r="G10" i="16"/>
  <c r="F10" i="16"/>
  <c r="I9" i="16"/>
  <c r="H9" i="16"/>
  <c r="G9" i="16"/>
  <c r="F9" i="16"/>
  <c r="I8" i="16"/>
  <c r="H8" i="16"/>
  <c r="G8" i="16"/>
  <c r="F8" i="16"/>
  <c r="I7" i="16"/>
  <c r="H7" i="16"/>
  <c r="G7" i="16"/>
  <c r="F7" i="16"/>
  <c r="I6" i="16"/>
  <c r="H6" i="16"/>
  <c r="G6" i="16"/>
  <c r="F6" i="16"/>
  <c r="I5" i="16"/>
  <c r="H5" i="16"/>
  <c r="G5" i="16"/>
  <c r="F5" i="16"/>
  <c r="I4" i="16"/>
  <c r="H4" i="16"/>
  <c r="G4" i="16"/>
  <c r="F4" i="16"/>
  <c r="I3" i="16"/>
  <c r="H3" i="16"/>
  <c r="G3" i="16"/>
  <c r="F3" i="16"/>
  <c r="E16" i="16"/>
  <c r="D16" i="16"/>
  <c r="C16" i="16"/>
  <c r="B16" i="16"/>
  <c r="E14" i="16"/>
  <c r="D14" i="16"/>
  <c r="C14" i="16"/>
  <c r="B14" i="16"/>
  <c r="E13" i="16"/>
  <c r="D13" i="16"/>
  <c r="C13" i="16"/>
  <c r="B13" i="16"/>
  <c r="E12" i="16"/>
  <c r="D12" i="16"/>
  <c r="C12" i="16"/>
  <c r="B12" i="16"/>
  <c r="E11" i="16"/>
  <c r="D11" i="16"/>
  <c r="C11" i="16"/>
  <c r="B11" i="16"/>
  <c r="E10" i="16"/>
  <c r="D10" i="16"/>
  <c r="C10" i="16"/>
  <c r="B10" i="16"/>
  <c r="E9" i="16"/>
  <c r="D9" i="16"/>
  <c r="C9" i="16"/>
  <c r="B9" i="16"/>
  <c r="E8" i="16"/>
  <c r="D8" i="16"/>
  <c r="C8" i="16"/>
  <c r="B8" i="16"/>
  <c r="E7" i="16"/>
  <c r="D7" i="16"/>
  <c r="C7" i="16"/>
  <c r="B7" i="16"/>
  <c r="E6" i="16"/>
  <c r="D6" i="16"/>
  <c r="C6" i="16"/>
  <c r="B6" i="16"/>
  <c r="E5" i="16"/>
  <c r="D5" i="16"/>
  <c r="C5" i="16"/>
  <c r="B5" i="16"/>
  <c r="E4" i="16"/>
  <c r="D4" i="16"/>
  <c r="C4" i="16"/>
  <c r="B4" i="16"/>
  <c r="E3" i="16"/>
  <c r="D3" i="16"/>
  <c r="C3" i="16"/>
  <c r="B3" i="16"/>
</calcChain>
</file>

<file path=xl/sharedStrings.xml><?xml version="1.0" encoding="utf-8"?>
<sst xmlns="http://schemas.openxmlformats.org/spreadsheetml/2006/main" count="1138" uniqueCount="98">
  <si>
    <t>Radioaktive Abgaben der schweizerischen Kernkraftwerke*</t>
  </si>
  <si>
    <t>Abgabepfad: Abluft</t>
  </si>
  <si>
    <t>Zeitraum:</t>
  </si>
  <si>
    <t>Edelgase:</t>
  </si>
  <si>
    <t>Aktivitätsabgaben [Bq]</t>
  </si>
  <si>
    <t>Nuklid</t>
  </si>
  <si>
    <t>KKB 1/2</t>
  </si>
  <si>
    <t>KKG</t>
  </si>
  <si>
    <t>KKL</t>
  </si>
  <si>
    <t>KKM</t>
  </si>
  <si>
    <t>Ar-41</t>
  </si>
  <si>
    <t>Kr-85</t>
  </si>
  <si>
    <t>Kr-85m</t>
  </si>
  <si>
    <t>Kr-87</t>
  </si>
  <si>
    <t>Kr-88</t>
  </si>
  <si>
    <t>Kr-89</t>
  </si>
  <si>
    <t>Xe-131m</t>
  </si>
  <si>
    <t>Xe-133</t>
  </si>
  <si>
    <t>Xe-133m</t>
  </si>
  <si>
    <t>Xe-135</t>
  </si>
  <si>
    <t>Xe-135m</t>
  </si>
  <si>
    <t>Xe-137</t>
  </si>
  <si>
    <t>Xe-138</t>
  </si>
  <si>
    <t>EG-Aequivalent</t>
  </si>
  <si>
    <t>Summe Edelgasabgaben</t>
  </si>
  <si>
    <t>Abgabeäquivalent</t>
  </si>
  <si>
    <t>Iod (elementar):</t>
  </si>
  <si>
    <t>I-131</t>
  </si>
  <si>
    <t>I-133</t>
  </si>
  <si>
    <t>Aerosole:</t>
  </si>
  <si>
    <t>Sc-47</t>
  </si>
  <si>
    <t>Cr-51</t>
  </si>
  <si>
    <t>Mn-54</t>
  </si>
  <si>
    <t>Fe-59</t>
  </si>
  <si>
    <t>Co-57</t>
  </si>
  <si>
    <t>Co-58</t>
  </si>
  <si>
    <t>Co-60</t>
  </si>
  <si>
    <t>Zn-65</t>
  </si>
  <si>
    <t>Sr-89</t>
  </si>
  <si>
    <t>Sr-90</t>
  </si>
  <si>
    <t>Zr-95</t>
  </si>
  <si>
    <t>Nb-95</t>
  </si>
  <si>
    <t>Ru-103</t>
  </si>
  <si>
    <t>Ru-106</t>
  </si>
  <si>
    <t>Ag-110m</t>
  </si>
  <si>
    <t>Sb-124</t>
  </si>
  <si>
    <t>Sb-125</t>
  </si>
  <si>
    <t>Te-123m</t>
  </si>
  <si>
    <t>Te-125m</t>
  </si>
  <si>
    <t>I-131 (aerosolförmig)</t>
  </si>
  <si>
    <t>Cs-134</t>
  </si>
  <si>
    <t>Cs-136</t>
  </si>
  <si>
    <t>Cs-137</t>
  </si>
  <si>
    <t>Ba-140</t>
  </si>
  <si>
    <t>La-140</t>
  </si>
  <si>
    <t>Ce-141</t>
  </si>
  <si>
    <t>Ce-144</t>
  </si>
  <si>
    <t>Nicht nuklidspezifisch</t>
  </si>
  <si>
    <t>Summe Aerosolabgaben</t>
  </si>
  <si>
    <t>* Quelle: Berichterstattung der Kernanlagen gemäss Richtlinie ENSI-B02. Ist für ein Nuklid kein Wert angegeben, wurde es in der ausgewiesenen Periode nicht nachgewiesen.</t>
  </si>
  <si>
    <t>KKB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</si>
  <si>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</si>
  <si>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</si>
  <si>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</si>
  <si>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</si>
  <si>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</si>
  <si>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</si>
  <si>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</si>
  <si>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</si>
  <si>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</si>
  <si>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</si>
  <si>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</si>
  <si>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</si>
  <si>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Jahressumme</t>
  </si>
  <si>
    <t>Summe über alle Nuklide</t>
  </si>
  <si>
    <t>Aequivalentabgaben</t>
  </si>
  <si>
    <t>Edelgase</t>
  </si>
  <si>
    <t>Aerosole</t>
  </si>
  <si>
    <t>Iod-131</t>
  </si>
  <si>
    <t>Tritium und C-14</t>
  </si>
  <si>
    <t>H-3 (total)</t>
  </si>
  <si>
    <t>C-14 (total)</t>
  </si>
  <si>
    <r>
      <t>C-14 (anorganisch,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</si>
  <si>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1. Januar 2022 - 31. Januar 2022</t>
  </si>
  <si>
    <t>1. Februar 2022 - 28. Februar 2022</t>
  </si>
  <si>
    <t>1. März 2022 - 31. März 2022</t>
  </si>
  <si>
    <t>1. April 2022 - 30. April 2022</t>
  </si>
  <si>
    <t>1. Mai 2022 - 31. Mai 2022</t>
  </si>
  <si>
    <t>1. Juni 2022 - 30. Juni 2022</t>
  </si>
  <si>
    <t>1. Juli 2022 - 31. Juli 2022</t>
  </si>
  <si>
    <t>1. August 2022 - 31. August 2022</t>
  </si>
  <si>
    <t>1. September 2022 - 30. September 2022</t>
  </si>
  <si>
    <t>1. Oktober 2022 - 31. Oktober 2022</t>
  </si>
  <si>
    <t>1. November 2022 - 30. November 2022</t>
  </si>
  <si>
    <t>1. Dezember 2022 - 31. Dezember 2022</t>
  </si>
  <si>
    <t>1. Januar 2022 - 31. Dezember 2022</t>
  </si>
  <si>
    <t>Os-191</t>
  </si>
  <si>
    <t>&lt;2.2E+11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</si>
</sst>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E+00"/>
    <numFmt numFmtId="165" formatCode="\&lt;0.0E+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vertAlign val="subscript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2F2F2"/>
        <bgColor rgb="FF000000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00">
    <xf numFmtId="0" fontId="0" fillId="0" borderId="0" xfId="0"/>
    <xf numFmtId="0" fontId="7" fillId="0" borderId="1" xfId="0" applyFont="1" applyFill="1" applyBorder="1"/>
    <xf numFmtId="0" fontId="6" fillId="0" borderId="0" xfId="0" applyFont="1" applyFill="1" applyBorder="1"/>
    <xf numFmtId="0" fontId="7" fillId="4" borderId="2" xfId="0" applyFont="1" applyFill="1" applyBorder="1"/>
    <xf numFmtId="0" fontId="6" fillId="4" borderId="5" xfId="0" applyFont="1" applyFill="1" applyBorder="1"/>
    <xf numFmtId="0" fontId="6" fillId="4" borderId="1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0" borderId="2" xfId="0" applyFont="1" applyFill="1" applyBorder="1"/>
    <xf numFmtId="164" fontId="6" fillId="0" borderId="7" xfId="0" applyNumberFormat="1" applyFont="1" applyFill="1" applyBorder="1" applyAlignment="1">
      <alignment horizontal="center"/>
    </xf>
    <xf numFmtId="164" fontId="6" fillId="0" borderId="8" xfId="0" applyNumberFormat="1" applyFont="1" applyFill="1" applyBorder="1" applyAlignment="1">
      <alignment horizontal="center"/>
    </xf>
    <xf numFmtId="164" fontId="6" fillId="0" borderId="9" xfId="0" applyNumberFormat="1" applyFont="1" applyFill="1" applyBorder="1" applyAlignment="1">
      <alignment horizontal="center"/>
    </xf>
    <xf numFmtId="0" fontId="6" fillId="5" borderId="10" xfId="0" applyFont="1" applyFill="1" applyBorder="1"/>
    <xf numFmtId="164" fontId="6" fillId="5" borderId="11" xfId="0" applyNumberFormat="1" applyFont="1" applyFill="1" applyBorder="1" applyAlignment="1">
      <alignment horizontal="center"/>
    </xf>
    <xf numFmtId="164" fontId="6" fillId="5" borderId="12" xfId="0" applyNumberFormat="1" applyFont="1" applyFill="1" applyBorder="1" applyAlignment="1">
      <alignment horizontal="center"/>
    </xf>
    <xf numFmtId="164" fontId="6" fillId="5" borderId="13" xfId="0" applyNumberFormat="1" applyFont="1" applyFill="1" applyBorder="1" applyAlignment="1">
      <alignment horizontal="center"/>
    </xf>
    <xf numFmtId="0" fontId="6" fillId="0" borderId="10" xfId="0" applyFont="1" applyFill="1" applyBorder="1"/>
    <xf numFmtId="164" fontId="6" fillId="0" borderId="11" xfId="0" applyNumberFormat="1" applyFont="1" applyFill="1" applyBorder="1" applyAlignment="1">
      <alignment horizontal="center"/>
    </xf>
    <xf numFmtId="164" fontId="6" fillId="0" borderId="12" xfId="0" applyNumberFormat="1" applyFont="1" applyFill="1" applyBorder="1" applyAlignment="1">
      <alignment horizontal="center"/>
    </xf>
    <xf numFmtId="164" fontId="6" fillId="0" borderId="13" xfId="0" applyNumberFormat="1" applyFont="1" applyFill="1" applyBorder="1" applyAlignment="1">
      <alignment horizontal="center"/>
    </xf>
    <xf numFmtId="0" fontId="6" fillId="0" borderId="14" xfId="0" applyFont="1" applyFill="1" applyBorder="1"/>
    <xf numFmtId="164" fontId="6" fillId="0" borderId="15" xfId="0" applyNumberFormat="1" applyFont="1" applyFill="1" applyBorder="1" applyAlignment="1">
      <alignment horizontal="center"/>
    </xf>
    <xf numFmtId="165" fontId="6" fillId="0" borderId="16" xfId="0" applyNumberFormat="1" applyFont="1" applyFill="1" applyBorder="1" applyAlignment="1">
      <alignment horizontal="center"/>
    </xf>
    <xf numFmtId="164" fontId="6" fillId="0" borderId="16" xfId="0" applyNumberFormat="1" applyFont="1" applyFill="1" applyBorder="1" applyAlignment="1">
      <alignment horizontal="center"/>
    </xf>
    <xf numFmtId="164" fontId="6" fillId="0" borderId="17" xfId="0" applyNumberFormat="1" applyFont="1" applyFill="1" applyBorder="1" applyAlignment="1">
      <alignment horizontal="center"/>
    </xf>
    <xf numFmtId="0" fontId="6" fillId="0" borderId="18" xfId="0" applyFont="1" applyFill="1" applyBorder="1"/>
    <xf numFmtId="164" fontId="6" fillId="0" borderId="19" xfId="0" applyNumberFormat="1" applyFont="1" applyFill="1" applyBorder="1" applyAlignment="1">
      <alignment horizontal="center"/>
    </xf>
    <xf numFmtId="165" fontId="6" fillId="0" borderId="20" xfId="0" applyNumberFormat="1" applyFont="1" applyFill="1" applyBorder="1" applyAlignment="1">
      <alignment horizontal="center"/>
    </xf>
    <xf numFmtId="164" fontId="6" fillId="0" borderId="20" xfId="0" applyNumberFormat="1" applyFont="1" applyFill="1" applyBorder="1" applyAlignment="1">
      <alignment horizontal="center"/>
    </xf>
    <xf numFmtId="164" fontId="6" fillId="0" borderId="21" xfId="0" applyNumberFormat="1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0" fontId="6" fillId="5" borderId="5" xfId="0" applyFont="1" applyFill="1" applyBorder="1"/>
    <xf numFmtId="164" fontId="6" fillId="5" borderId="22" xfId="0" applyNumberFormat="1" applyFont="1" applyFill="1" applyBorder="1" applyAlignment="1">
      <alignment horizontal="center"/>
    </xf>
    <xf numFmtId="164" fontId="6" fillId="5" borderId="23" xfId="0" applyNumberFormat="1" applyFont="1" applyFill="1" applyBorder="1" applyAlignment="1">
      <alignment horizontal="center"/>
    </xf>
    <xf numFmtId="164" fontId="6" fillId="5" borderId="24" xfId="0" applyNumberFormat="1" applyFont="1" applyFill="1" applyBorder="1" applyAlignment="1">
      <alignment horizontal="center"/>
    </xf>
    <xf numFmtId="164" fontId="0" fillId="3" borderId="25" xfId="0" applyNumberFormat="1" applyFill="1" applyBorder="1" applyAlignment="1">
      <alignment horizontal="center"/>
    </xf>
    <xf numFmtId="164" fontId="6" fillId="5" borderId="25" xfId="0" applyNumberFormat="1" applyFont="1" applyFill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11" fontId="0" fillId="0" borderId="0" xfId="0" applyNumberFormat="1"/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0" fontId="1" fillId="0" borderId="1" xfId="0" applyFont="1" applyBorder="1"/>
    <xf numFmtId="0" fontId="0" fillId="3" borderId="5" xfId="0" applyFill="1" applyBorder="1"/>
    <xf numFmtId="0" fontId="0" fillId="0" borderId="5" xfId="0" applyFill="1" applyBorder="1"/>
    <xf numFmtId="164" fontId="0" fillId="0" borderId="22" xfId="0" applyNumberFormat="1" applyFill="1" applyBorder="1" applyAlignment="1">
      <alignment horizontal="center"/>
    </xf>
    <xf numFmtId="164" fontId="0" fillId="0" borderId="23" xfId="0" applyNumberFormat="1" applyFill="1" applyBorder="1" applyAlignment="1">
      <alignment horizontal="center"/>
    </xf>
    <xf numFmtId="164" fontId="0" fillId="0" borderId="24" xfId="0" applyNumberForma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0" fontId="1" fillId="0" borderId="1" xfId="0" applyFont="1" applyBorder="1"/>
    <xf numFmtId="0" fontId="0" fillId="3" borderId="5" xfId="0" applyFill="1" applyBorder="1"/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0" fontId="0" fillId="0" borderId="0" xfId="0"/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0" fontId="1" fillId="0" borderId="1" xfId="0" applyFont="1" applyBorder="1"/>
    <xf numFmtId="0" fontId="0" fillId="3" borderId="5" xfId="0" applyFill="1" applyBorder="1"/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0" fontId="0" fillId="0" borderId="0" xfId="0"/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0" fontId="1" fillId="0" borderId="1" xfId="0" applyFont="1" applyBorder="1"/>
    <xf numFmtId="0" fontId="0" fillId="3" borderId="5" xfId="0" applyFill="1" applyBorder="1"/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0" fontId="0" fillId="0" borderId="0" xfId="0"/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0" fontId="1" fillId="0" borderId="1" xfId="0" applyFont="1" applyBorder="1"/>
    <xf numFmtId="0" fontId="0" fillId="3" borderId="5" xfId="0" applyFill="1" applyBorder="1"/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0" fontId="0" fillId="0" borderId="0" xfId="0"/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0" fontId="1" fillId="0" borderId="1" xfId="0" applyFont="1" applyBorder="1"/>
    <xf numFmtId="0" fontId="0" fillId="3" borderId="5" xfId="0" applyFill="1" applyBorder="1"/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0" fontId="1" fillId="0" borderId="1" xfId="0" applyFont="1" applyBorder="1"/>
    <xf numFmtId="0" fontId="0" fillId="3" borderId="5" xfId="0" applyFill="1" applyBorder="1"/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Border="1" applyAlignment="1"/>
    <xf numFmtId="0" fontId="3" fillId="0" borderId="0" xfId="0" applyFont="1" applyAlignment="1"/>
    <xf numFmtId="0" fontId="0" fillId="0" borderId="0" xfId="0" applyAlignment="1"/>
    <xf numFmtId="0" fontId="0" fillId="2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5" fontId="1" fillId="0" borderId="1" xfId="0" applyNumberFormat="1" applyFont="1" applyBorder="1" applyAlignment="1"/>
    <xf numFmtId="0" fontId="0" fillId="0" borderId="1" xfId="0" applyBorder="1" applyAlignment="1"/>
    <xf numFmtId="0" fontId="1" fillId="0" borderId="1" xfId="0" applyFont="1" applyBorder="1" applyAlignment="1"/>
    <xf numFmtId="0" fontId="0" fillId="2" borderId="26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6" fillId="0" borderId="0" xfId="0" applyFont="1" applyFill="1" applyBorder="1" applyAlignment="1"/>
    <xf numFmtId="15" fontId="7" fillId="0" borderId="1" xfId="0" applyNumberFormat="1" applyFont="1" applyFill="1" applyBorder="1" applyAlignment="1"/>
    <xf numFmtId="0" fontId="6" fillId="0" borderId="1" xfId="0" applyFont="1" applyFill="1" applyBorder="1" applyAlignment="1"/>
    <xf numFmtId="0" fontId="6" fillId="4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Monatliche Edelgasabgaben mit der Abluft aus den Kernkraftwerken </a:t>
            </a:r>
            <a:br>
              <a:rPr lang="en-US" sz="1400" b="1"/>
            </a:br>
            <a:r>
              <a:rPr lang="en-US" sz="1400" b="1"/>
              <a:t>und Jahressumme 2022</a:t>
            </a:r>
          </a:p>
        </c:rich>
      </c:tx>
      <c:layout>
        <c:manualLayout>
          <c:xMode val="edge"/>
          <c:yMode val="edge"/>
          <c:x val="0.24333803892043376"/>
          <c:y val="7.91897372051794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669314281519007"/>
          <c:y val="9.7825334437535882E-2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Zusammenzug!$B$2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Zusammenzug!$B$3:$B$16</c:f>
              <c:numCache>
                <c:formatCode>0.0E+00</c:formatCode>
                <c:ptCount val="14"/>
                <c:pt idx="0">
                  <c:v>256176130947.90002</c:v>
                </c:pt>
                <c:pt idx="1">
                  <c:v>204249957652.20001</c:v>
                </c:pt>
                <c:pt idx="2">
                  <c:v>207341233715.90002</c:v>
                </c:pt>
                <c:pt idx="3">
                  <c:v>257315311933.10001</c:v>
                </c:pt>
                <c:pt idx="4">
                  <c:v>483469217494.60004</c:v>
                </c:pt>
                <c:pt idx="5">
                  <c:v>319750868317.90002</c:v>
                </c:pt>
                <c:pt idx="6">
                  <c:v>215366059912.60001</c:v>
                </c:pt>
                <c:pt idx="7">
                  <c:v>338118619213.40002</c:v>
                </c:pt>
                <c:pt idx="8">
                  <c:v>205022110829.20001</c:v>
                </c:pt>
                <c:pt idx="9">
                  <c:v>258379905603.59998</c:v>
                </c:pt>
                <c:pt idx="10">
                  <c:v>202051556435.20001</c:v>
                </c:pt>
                <c:pt idx="11">
                  <c:v>209935699380.20001</c:v>
                </c:pt>
                <c:pt idx="13">
                  <c:v>3157176671435.7998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7D-4832-B7D2-F012698B4004}"/>
            </c:ext>
          </c:extLst>
        </c:ser>
        <c:ser>
          <c:idx val="1"/>
          <c:order val="1"/>
          <c:tx>
            <c:strRef>
              <c:f>Zusammenzug!$C$2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chemeClr val="accent1">
                  <a:lumMod val="75000"/>
                </a:schemeClr>
              </a:solidFill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Zusammenzug!$C$3:$C$16</c:f>
              <c:numCache>
                <c:formatCode>0.0E+00</c:formatCode>
                <c:ptCount val="14"/>
                <c:pt idx="0">
                  <c:v>220000000000</c:v>
                </c:pt>
                <c:pt idx="1">
                  <c:v>200000000000</c:v>
                </c:pt>
                <c:pt idx="2">
                  <c:v>220000000000</c:v>
                </c:pt>
                <c:pt idx="3">
                  <c:v>200000000000</c:v>
                </c:pt>
                <c:pt idx="4">
                  <c:v>240000000000</c:v>
                </c:pt>
                <c:pt idx="5">
                  <c:v>230000000000</c:v>
                </c:pt>
                <c:pt idx="6">
                  <c:v>220000000000</c:v>
                </c:pt>
                <c:pt idx="7">
                  <c:v>0</c:v>
                </c:pt>
                <c:pt idx="8">
                  <c:v>230000000000</c:v>
                </c:pt>
                <c:pt idx="9">
                  <c:v>210000000000</c:v>
                </c:pt>
                <c:pt idx="10">
                  <c:v>210000000000</c:v>
                </c:pt>
                <c:pt idx="11">
                  <c:v>230000000000</c:v>
                </c:pt>
                <c:pt idx="13">
                  <c:v>2630000000000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7D-4832-B7D2-F012698B4004}"/>
            </c:ext>
          </c:extLst>
        </c:ser>
        <c:ser>
          <c:idx val="2"/>
          <c:order val="2"/>
          <c:tx>
            <c:strRef>
              <c:f>Zusammenzug!$D$2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Zusammenzug!$D$3:$D$16</c:f>
              <c:numCache>
                <c:formatCode>0.0E+00</c:formatCode>
                <c:ptCount val="14"/>
                <c:pt idx="0">
                  <c:v>6846333960</c:v>
                </c:pt>
                <c:pt idx="1">
                  <c:v>500713200</c:v>
                </c:pt>
                <c:pt idx="2">
                  <c:v>1135953960</c:v>
                </c:pt>
                <c:pt idx="3">
                  <c:v>399528480</c:v>
                </c:pt>
                <c:pt idx="4">
                  <c:v>2192225400</c:v>
                </c:pt>
                <c:pt idx="5">
                  <c:v>7142443200</c:v>
                </c:pt>
                <c:pt idx="6">
                  <c:v>2438648280</c:v>
                </c:pt>
                <c:pt idx="7">
                  <c:v>1026180840</c:v>
                </c:pt>
                <c:pt idx="8">
                  <c:v>1351628880</c:v>
                </c:pt>
                <c:pt idx="9">
                  <c:v>1789349880</c:v>
                </c:pt>
                <c:pt idx="10">
                  <c:v>422631840</c:v>
                </c:pt>
                <c:pt idx="11">
                  <c:v>508509000</c:v>
                </c:pt>
                <c:pt idx="13">
                  <c:v>25754146920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7D-4832-B7D2-F012698B4004}"/>
            </c:ext>
          </c:extLst>
        </c:ser>
        <c:ser>
          <c:idx val="3"/>
          <c:order val="3"/>
          <c:tx>
            <c:strRef>
              <c:f>Zusammenzug!$E$2</c:f>
              <c:strCache>
                <c:ptCount val="1"/>
                <c:pt idx="0">
                  <c:v>KKM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Zusammenzug!$E$3:$E$16</c:f>
              <c:numCache>
                <c:formatCode>0.0E+00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B7D-4832-B7D2-F012698B40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4114320"/>
        <c:axId val="414115888"/>
      </c:barChart>
      <c:catAx>
        <c:axId val="4141143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4115888"/>
        <c:crosses val="autoZero"/>
        <c:auto val="1"/>
        <c:lblAlgn val="ctr"/>
        <c:lblOffset val="100"/>
        <c:noMultiLvlLbl val="0"/>
      </c:catAx>
      <c:valAx>
        <c:axId val="414115888"/>
        <c:scaling>
          <c:logBase val="10"/>
          <c:orientation val="minMax"/>
          <c:max val="1000000000000000"/>
          <c:min val="100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4114320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1072915686336021"/>
          <c:y val="0.10551035489495852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Monatliche Äquivalent-Edelgasabgaben mit der Abluft aus den Kernkraftwerken </a:t>
            </a:r>
            <a:br>
              <a:rPr lang="en-US" sz="1400" b="1"/>
            </a:br>
            <a:r>
              <a:rPr lang="en-US" sz="1400" b="1"/>
              <a:t>und Jahressumme 2022</a:t>
            </a:r>
          </a:p>
        </c:rich>
      </c:tx>
      <c:layout>
        <c:manualLayout>
          <c:xMode val="edge"/>
          <c:yMode val="edge"/>
          <c:x val="0.24333803892043376"/>
          <c:y val="7.91897372051794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669314281519007"/>
          <c:y val="9.7825334437535882E-2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Zusammenzug!$F$2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Zusammenzug!$F$3:$F$16</c:f>
              <c:numCache>
                <c:formatCode>0.0E+00</c:formatCode>
                <c:ptCount val="14"/>
                <c:pt idx="0">
                  <c:v>294437526074.08881</c:v>
                </c:pt>
                <c:pt idx="1">
                  <c:v>240642302071.2692</c:v>
                </c:pt>
                <c:pt idx="2">
                  <c:v>236797315980.29831</c:v>
                </c:pt>
                <c:pt idx="3">
                  <c:v>221773332859.18515</c:v>
                </c:pt>
                <c:pt idx="4">
                  <c:v>209999099494.07141</c:v>
                </c:pt>
                <c:pt idx="5">
                  <c:v>183615381808.12521</c:v>
                </c:pt>
                <c:pt idx="6">
                  <c:v>268835544306.86945</c:v>
                </c:pt>
                <c:pt idx="7">
                  <c:v>260000000000</c:v>
                </c:pt>
                <c:pt idx="8">
                  <c:v>236966379586.59857</c:v>
                </c:pt>
                <c:pt idx="9">
                  <c:v>299768029281.78851</c:v>
                </c:pt>
                <c:pt idx="10">
                  <c:v>244761587639.0748</c:v>
                </c:pt>
                <c:pt idx="11">
                  <c:v>253467074366.34479</c:v>
                </c:pt>
                <c:pt idx="13">
                  <c:v>2953591669448.6924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97-4D0A-B395-EB3D2FB77ED0}"/>
            </c:ext>
          </c:extLst>
        </c:ser>
        <c:ser>
          <c:idx val="1"/>
          <c:order val="1"/>
          <c:tx>
            <c:strRef>
              <c:f>Zusammenzug!$G$2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Zusammenzug!$G$3:$G$16</c:f>
              <c:numCache>
                <c:formatCode>0.0E+00</c:formatCode>
                <c:ptCount val="14"/>
                <c:pt idx="0">
                  <c:v>224991596638.65549</c:v>
                </c:pt>
                <c:pt idx="1">
                  <c:v>204537815126.05042</c:v>
                </c:pt>
                <c:pt idx="2">
                  <c:v>224991596638.65549</c:v>
                </c:pt>
                <c:pt idx="3">
                  <c:v>204537815126.05042</c:v>
                </c:pt>
                <c:pt idx="4">
                  <c:v>245445378151.2605</c:v>
                </c:pt>
                <c:pt idx="5">
                  <c:v>235218487394.95798</c:v>
                </c:pt>
                <c:pt idx="6">
                  <c:v>224991596638.65549</c:v>
                </c:pt>
                <c:pt idx="7">
                  <c:v>0</c:v>
                </c:pt>
                <c:pt idx="8">
                  <c:v>235218487394.95798</c:v>
                </c:pt>
                <c:pt idx="9">
                  <c:v>214764705882.35294</c:v>
                </c:pt>
                <c:pt idx="10">
                  <c:v>214764705882.35294</c:v>
                </c:pt>
                <c:pt idx="11">
                  <c:v>235218487394.95798</c:v>
                </c:pt>
                <c:pt idx="13">
                  <c:v>2689672268907.563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97-4D0A-B395-EB3D2FB77ED0}"/>
            </c:ext>
          </c:extLst>
        </c:ser>
        <c:ser>
          <c:idx val="2"/>
          <c:order val="2"/>
          <c:tx>
            <c:strRef>
              <c:f>Zusammenzug!$H$2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Zusammenzug!$H$3:$H$16</c:f>
              <c:numCache>
                <c:formatCode>0.0E+00</c:formatCode>
                <c:ptCount val="14"/>
                <c:pt idx="0">
                  <c:v>5974900914.2857141</c:v>
                </c:pt>
                <c:pt idx="1">
                  <c:v>476869714.28571427</c:v>
                </c:pt>
                <c:pt idx="2">
                  <c:v>721219811.7647059</c:v>
                </c:pt>
                <c:pt idx="3">
                  <c:v>380503314.28571427</c:v>
                </c:pt>
                <c:pt idx="4">
                  <c:v>1214682695.7983193</c:v>
                </c:pt>
                <c:pt idx="5">
                  <c:v>4946345982.1590176</c:v>
                </c:pt>
                <c:pt idx="6">
                  <c:v>2926758818.3581123</c:v>
                </c:pt>
                <c:pt idx="7">
                  <c:v>980000000</c:v>
                </c:pt>
                <c:pt idx="8">
                  <c:v>741890541.17647064</c:v>
                </c:pt>
                <c:pt idx="9">
                  <c:v>1157034776.4705882</c:v>
                </c:pt>
                <c:pt idx="10">
                  <c:v>402506514.28571427</c:v>
                </c:pt>
                <c:pt idx="11">
                  <c:v>484294285.71428573</c:v>
                </c:pt>
                <c:pt idx="13">
                  <c:v>20404322454.298645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97-4D0A-B395-EB3D2FB77ED0}"/>
            </c:ext>
          </c:extLst>
        </c:ser>
        <c:ser>
          <c:idx val="3"/>
          <c:order val="3"/>
          <c:tx>
            <c:strRef>
              <c:f>Zusammenzug!$I$2</c:f>
              <c:strCache>
                <c:ptCount val="1"/>
                <c:pt idx="0">
                  <c:v>KKM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Zusammenzug!$I$3:$I$16</c:f>
              <c:numCache>
                <c:formatCode>0.0E+00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B97-4D0A-B395-EB3D2FB77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4111184"/>
        <c:axId val="407879696"/>
      </c:barChart>
      <c:catAx>
        <c:axId val="414111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07879696"/>
        <c:crosses val="autoZero"/>
        <c:auto val="1"/>
        <c:lblAlgn val="ctr"/>
        <c:lblOffset val="100"/>
        <c:noMultiLvlLbl val="0"/>
      </c:catAx>
      <c:valAx>
        <c:axId val="407879696"/>
        <c:scaling>
          <c:logBase val="10"/>
          <c:orientation val="minMax"/>
          <c:max val="1E+16"/>
          <c:min val="1000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4111184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1072915686336021"/>
          <c:y val="0.10551035489495852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Monatliche Abgaben von Iod-131 mit der Abluft aus den Kernkraftwerken </a:t>
            </a:r>
            <a:br>
              <a:rPr lang="en-US" sz="1400" b="1"/>
            </a:br>
            <a:r>
              <a:rPr lang="en-US" sz="1400" b="1"/>
              <a:t>und Jahressumme 2022</a:t>
            </a:r>
          </a:p>
        </c:rich>
      </c:tx>
      <c:layout>
        <c:manualLayout>
          <c:xMode val="edge"/>
          <c:yMode val="edge"/>
          <c:x val="0.24333803892043376"/>
          <c:y val="7.91897372051794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669314281519007"/>
          <c:y val="9.7825334437535882E-2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Zusammenzug!$B$19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Zusammenzug!$B$20:$B$33</c:f>
              <c:numCache>
                <c:formatCode>0.0E+00</c:formatCode>
                <c:ptCount val="14"/>
                <c:pt idx="0">
                  <c:v>221800</c:v>
                </c:pt>
                <c:pt idx="1">
                  <c:v>208180</c:v>
                </c:pt>
                <c:pt idx="2">
                  <c:v>99200</c:v>
                </c:pt>
                <c:pt idx="3">
                  <c:v>140200</c:v>
                </c:pt>
                <c:pt idx="4">
                  <c:v>1330600</c:v>
                </c:pt>
                <c:pt idx="5">
                  <c:v>44200</c:v>
                </c:pt>
                <c:pt idx="6">
                  <c:v>83400</c:v>
                </c:pt>
                <c:pt idx="7">
                  <c:v>84600</c:v>
                </c:pt>
                <c:pt idx="8">
                  <c:v>82800</c:v>
                </c:pt>
                <c:pt idx="9">
                  <c:v>81400</c:v>
                </c:pt>
                <c:pt idx="10">
                  <c:v>70800</c:v>
                </c:pt>
                <c:pt idx="11">
                  <c:v>86200</c:v>
                </c:pt>
                <c:pt idx="13">
                  <c:v>2533380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42-4145-877E-B2680CEE1332}"/>
            </c:ext>
          </c:extLst>
        </c:ser>
        <c:ser>
          <c:idx val="1"/>
          <c:order val="1"/>
          <c:tx>
            <c:strRef>
              <c:f>Zusammenzug!$C$19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Zusammenzug!$C$20:$C$33</c:f>
              <c:numCache>
                <c:formatCode>0.0E+00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42-4145-877E-B2680CEE1332}"/>
            </c:ext>
          </c:extLst>
        </c:ser>
        <c:ser>
          <c:idx val="2"/>
          <c:order val="2"/>
          <c:tx>
            <c:strRef>
              <c:f>Zusammenzug!$D$19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Zusammenzug!$D$20:$D$33</c:f>
              <c:numCache>
                <c:formatCode>0.0E+00</c:formatCode>
                <c:ptCount val="14"/>
                <c:pt idx="0">
                  <c:v>596842.82370334305</c:v>
                </c:pt>
                <c:pt idx="1">
                  <c:v>717206.19233874802</c:v>
                </c:pt>
                <c:pt idx="2">
                  <c:v>935060.55028859596</c:v>
                </c:pt>
                <c:pt idx="3">
                  <c:v>963814.84337050701</c:v>
                </c:pt>
                <c:pt idx="4">
                  <c:v>1449210.6634826299</c:v>
                </c:pt>
                <c:pt idx="5">
                  <c:v>2181303.2924428699</c:v>
                </c:pt>
                <c:pt idx="6">
                  <c:v>958182.51411594497</c:v>
                </c:pt>
                <c:pt idx="7">
                  <c:v>1771534.5126589001</c:v>
                </c:pt>
                <c:pt idx="8">
                  <c:v>1340350.0793645401</c:v>
                </c:pt>
                <c:pt idx="9">
                  <c:v>2031519.7282400201</c:v>
                </c:pt>
                <c:pt idx="10">
                  <c:v>1717122.0248308501</c:v>
                </c:pt>
                <c:pt idx="11">
                  <c:v>1849727.4035138199</c:v>
                </c:pt>
                <c:pt idx="13">
                  <c:v>16511874.6283508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42-4145-877E-B2680CEE13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7881264"/>
        <c:axId val="412802824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Zusammenzug!$E$19</c15:sqref>
                        </c15:formulaRef>
                      </c:ext>
                    </c:extLst>
                    <c:strCache>
                      <c:ptCount val="1"/>
                      <c:pt idx="0">
                        <c:v>KKM</c:v>
                      </c:pt>
                    </c:strCache>
                  </c:strRef>
                </c:tx>
                <c:spPr>
                  <a:solidFill>
                    <a:srgbClr val="FFC00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Zusammenzug!$A$3:$A$16</c15:sqref>
                        </c15:formulaRef>
                      </c:ext>
                    </c:extLst>
                    <c:strCache>
                      <c:ptCount val="14"/>
                      <c:pt idx="0">
                        <c:v>Januar</c:v>
                      </c:pt>
                      <c:pt idx="1">
                        <c:v>Februar</c:v>
                      </c:pt>
                      <c:pt idx="2">
                        <c:v>März</c:v>
                      </c:pt>
                      <c:pt idx="3">
                        <c:v>April</c:v>
                      </c:pt>
                      <c:pt idx="4">
                        <c:v>Mai</c:v>
                      </c:pt>
                      <c:pt idx="5">
                        <c:v>Juni</c:v>
                      </c:pt>
                      <c:pt idx="6">
                        <c:v>Juli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Oktober</c:v>
                      </c:pt>
                      <c:pt idx="10">
                        <c:v>November</c:v>
                      </c:pt>
                      <c:pt idx="11">
                        <c:v>Dezember</c:v>
                      </c:pt>
                      <c:pt idx="13">
                        <c:v>Jahressumme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Zusammenzug!$E$20:$E$33</c15:sqref>
                        </c15:formulaRef>
                      </c:ext>
                    </c:extLst>
                    <c:numCache>
                      <c:formatCode>0.0E+00</c:formatCode>
                      <c:ptCount val="1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2542-4145-877E-B2680CEE1332}"/>
                  </c:ext>
                </c:extLst>
              </c15:ser>
            </c15:filteredBarSeries>
          </c:ext>
        </c:extLst>
      </c:barChart>
      <c:catAx>
        <c:axId val="4078812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2802824"/>
        <c:crosses val="autoZero"/>
        <c:auto val="1"/>
        <c:lblAlgn val="ctr"/>
        <c:lblOffset val="100"/>
        <c:noMultiLvlLbl val="0"/>
      </c:catAx>
      <c:valAx>
        <c:axId val="412802824"/>
        <c:scaling>
          <c:logBase val="10"/>
          <c:orientation val="minMax"/>
          <c:max val="100000000000"/>
          <c:min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07881264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1072915686336021"/>
          <c:y val="0.10551035489495852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Monatliche Aerosolabgaben mit der Abluft aus den Kernkraftwerken </a:t>
            </a:r>
            <a:br>
              <a:rPr lang="en-US" sz="1400" b="1"/>
            </a:br>
            <a:r>
              <a:rPr lang="en-US" sz="1400" b="1"/>
              <a:t>und Jahressumme 2022</a:t>
            </a:r>
          </a:p>
        </c:rich>
      </c:tx>
      <c:layout>
        <c:manualLayout>
          <c:xMode val="edge"/>
          <c:yMode val="edge"/>
          <c:x val="0.24333803892043376"/>
          <c:y val="7.91897372051794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669314281519007"/>
          <c:y val="9.7825334437535882E-2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Zusammenzug!$B$36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Zusammenzug!$B$37:$B$50</c:f>
              <c:numCache>
                <c:formatCode>0.0E+00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146366.5</c:v>
                </c:pt>
                <c:pt idx="5">
                  <c:v>2640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4800</c:v>
                </c:pt>
                <c:pt idx="10">
                  <c:v>0</c:v>
                </c:pt>
                <c:pt idx="11">
                  <c:v>0</c:v>
                </c:pt>
                <c:pt idx="13">
                  <c:v>503806.5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27-4577-B9CC-5311C655FB95}"/>
            </c:ext>
          </c:extLst>
        </c:ser>
        <c:ser>
          <c:idx val="1"/>
          <c:order val="1"/>
          <c:tx>
            <c:strRef>
              <c:f>Zusammenzug!$C$36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Zusammenzug!$C$37:$C$50</c:f>
              <c:numCache>
                <c:formatCode>0.0E+00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27-4577-B9CC-5311C655FB95}"/>
            </c:ext>
          </c:extLst>
        </c:ser>
        <c:ser>
          <c:idx val="2"/>
          <c:order val="2"/>
          <c:tx>
            <c:strRef>
              <c:f>Zusammenzug!$D$36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Zusammenzug!$D$37:$D$50</c:f>
              <c:numCache>
                <c:formatCode>0.0E+00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18916.985941043102</c:v>
                </c:pt>
                <c:pt idx="4">
                  <c:v>0</c:v>
                </c:pt>
                <c:pt idx="5">
                  <c:v>267343.2645494733</c:v>
                </c:pt>
                <c:pt idx="6">
                  <c:v>37397.361806648099</c:v>
                </c:pt>
                <c:pt idx="7">
                  <c:v>93438.931092376704</c:v>
                </c:pt>
                <c:pt idx="8">
                  <c:v>146019.67076877801</c:v>
                </c:pt>
                <c:pt idx="9">
                  <c:v>369406.7037155354</c:v>
                </c:pt>
                <c:pt idx="10">
                  <c:v>235160.047565196</c:v>
                </c:pt>
                <c:pt idx="11">
                  <c:v>260813.35804503001</c:v>
                </c:pt>
                <c:pt idx="13">
                  <c:v>1428496.3234840792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27-4577-B9CC-5311C655FB95}"/>
            </c:ext>
          </c:extLst>
        </c:ser>
        <c:ser>
          <c:idx val="3"/>
          <c:order val="3"/>
          <c:tx>
            <c:strRef>
              <c:f>Zusammenzug!$E$36</c:f>
              <c:strCache>
                <c:ptCount val="1"/>
                <c:pt idx="0">
                  <c:v>KKM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Zusammenzug!$E$37:$E$50</c:f>
              <c:numCache>
                <c:formatCode>0.0E+00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6813.6120000000001</c:v>
                </c:pt>
                <c:pt idx="3">
                  <c:v>0</c:v>
                </c:pt>
                <c:pt idx="4">
                  <c:v>5333.44</c:v>
                </c:pt>
                <c:pt idx="5">
                  <c:v>51075.580399999999</c:v>
                </c:pt>
                <c:pt idx="6">
                  <c:v>9607.5370000000003</c:v>
                </c:pt>
                <c:pt idx="7">
                  <c:v>1822.385</c:v>
                </c:pt>
                <c:pt idx="8">
                  <c:v>27707.0075</c:v>
                </c:pt>
                <c:pt idx="9">
                  <c:v>30720.78</c:v>
                </c:pt>
                <c:pt idx="10">
                  <c:v>5675.7599999999993</c:v>
                </c:pt>
                <c:pt idx="11">
                  <c:v>9951.9599999999991</c:v>
                </c:pt>
                <c:pt idx="13">
                  <c:v>148708.0619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27-4577-B9CC-5311C655FB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2126080"/>
        <c:axId val="528454424"/>
      </c:barChart>
      <c:catAx>
        <c:axId val="3321260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8454424"/>
        <c:crosses val="autoZero"/>
        <c:auto val="1"/>
        <c:lblAlgn val="ctr"/>
        <c:lblOffset val="100"/>
        <c:noMultiLvlLbl val="0"/>
      </c:catAx>
      <c:valAx>
        <c:axId val="528454424"/>
        <c:scaling>
          <c:logBase val="10"/>
          <c:orientation val="minMax"/>
          <c:max val="100000000000"/>
          <c:min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2126080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1072915686336021"/>
          <c:y val="0.10551035489495852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0.32749</cdr:x>
      <cdr:y>0.83356</cdr:y>
    </cdr:from>
    <cdr:to>
      <cdr:x>0.42311</cdr:x>
      <cdr:y>1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3131820" y="503682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CH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0.14104</cdr:x>
      <cdr:y>0.15118</cdr:y>
    </cdr:from>
    <cdr:to>
      <cdr:x>0.38008</cdr:x>
      <cdr:y>0.2996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297193" y="865146"/>
          <a:ext cx="2198532" cy="84935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/>
            <a:t>Abgabelimite: </a:t>
          </a:r>
        </a:p>
        <a:p xmlns:a="http://schemas.openxmlformats.org/drawingml/2006/main">
          <a:r>
            <a:rPr lang="de-CH" sz="1100"/>
            <a:t>1 PBq/Jahr für KKB und KKG</a:t>
          </a:r>
        </a:p>
        <a:p xmlns:a="http://schemas.openxmlformats.org/drawingml/2006/main">
          <a:r>
            <a:rPr lang="de-CH" sz="1100"/>
            <a:t>2 PBq/Jahr</a:t>
          </a:r>
          <a:r>
            <a:rPr lang="de-CH" sz="1100" baseline="0"/>
            <a:t> </a:t>
          </a:r>
          <a:r>
            <a:rPr lang="de-CH" sz="1100"/>
            <a:t>für KKL</a:t>
          </a:r>
        </a:p>
        <a:p xmlns:a="http://schemas.openxmlformats.org/drawingml/2006/main">
          <a:r>
            <a:rPr lang="de-CH" sz="1100">
              <a:effectLst/>
              <a:latin typeface="+mn-lt"/>
              <a:ea typeface="+mn-ea"/>
              <a:cs typeface="+mn-cs"/>
            </a:rPr>
            <a:t>4 TBq/Jahr</a:t>
          </a:r>
          <a:r>
            <a:rPr lang="de-CH" sz="1100" baseline="0">
              <a:effectLst/>
              <a:latin typeface="+mn-lt"/>
              <a:ea typeface="+mn-ea"/>
              <a:cs typeface="+mn-cs"/>
            </a:rPr>
            <a:t> </a:t>
          </a:r>
          <a:r>
            <a:rPr lang="de-CH" sz="1100">
              <a:effectLst/>
              <a:latin typeface="+mn-lt"/>
              <a:ea typeface="+mn-ea"/>
              <a:cs typeface="+mn-cs"/>
            </a:rPr>
            <a:t>für KKM</a:t>
          </a:r>
          <a:br>
            <a:rPr lang="de-CH" sz="1100"/>
          </a:br>
          <a:endParaRPr lang="de-CH" sz="1100"/>
        </a:p>
      </cdr:txBody>
    </cdr:sp>
  </cdr:relSizeAnchor>
  <cdr:relSizeAnchor xmlns:cdr="http://schemas.openxmlformats.org/drawingml/2006/chartDrawing">
    <cdr:from>
      <cdr:x>0.90747</cdr:x>
      <cdr:y>0.20875</cdr:y>
    </cdr:from>
    <cdr:to>
      <cdr:x>0.96615</cdr:x>
      <cdr:y>0.20875</cdr:y>
    </cdr:to>
    <cdr:cxnSp macro="">
      <cdr:nvCxnSpPr>
        <cdr:cNvPr id="4" name="Gerader Verbinder 3">
          <a:extLst xmlns:a="http://schemas.openxmlformats.org/drawingml/2006/main">
            <a:ext uri="{FF2B5EF4-FFF2-40B4-BE49-F238E27FC236}">
              <a16:creationId xmlns:a16="http://schemas.microsoft.com/office/drawing/2014/main" id="{ADDB64A3-1E84-4EEF-A2C3-33282646023B}"/>
            </a:ext>
          </a:extLst>
        </cdr:cNvPr>
        <cdr:cNvCxnSpPr/>
      </cdr:nvCxnSpPr>
      <cdr:spPr>
        <a:xfrm xmlns:a="http://schemas.openxmlformats.org/drawingml/2006/main">
          <a:off x="8346281" y="1194594"/>
          <a:ext cx="539750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0.90747</cdr:x>
      <cdr:y>0.17477</cdr:y>
    </cdr:from>
    <cdr:to>
      <cdr:x>0.96615</cdr:x>
      <cdr:y>0.17477</cdr:y>
    </cdr:to>
    <cdr:cxnSp macro="">
      <cdr:nvCxnSpPr>
        <cdr:cNvPr id="6" name="Gerader Verbinder 5">
          <a:extLst xmlns:a="http://schemas.openxmlformats.org/drawingml/2006/main">
            <a:ext uri="{FF2B5EF4-FFF2-40B4-BE49-F238E27FC236}">
              <a16:creationId xmlns:a16="http://schemas.microsoft.com/office/drawing/2014/main" id="{69305329-DCBF-4E47-B68D-6E53703DD30A}"/>
            </a:ext>
          </a:extLst>
        </cdr:cNvPr>
        <cdr:cNvCxnSpPr/>
      </cdr:nvCxnSpPr>
      <cdr:spPr>
        <a:xfrm xmlns:a="http://schemas.openxmlformats.org/drawingml/2006/main">
          <a:off x="8346281" y="1000125"/>
          <a:ext cx="539750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0.84595</cdr:x>
      <cdr:y>0.18309</cdr:y>
    </cdr:from>
    <cdr:to>
      <cdr:x>0.90651</cdr:x>
      <cdr:y>0.22636</cdr:y>
    </cdr:to>
    <cdr:sp macro="" textlink="">
      <cdr:nvSpPr>
        <cdr:cNvPr id="9" name="Textfeld 1"/>
        <cdr:cNvSpPr txBox="1"/>
      </cdr:nvSpPr>
      <cdr:spPr>
        <a:xfrm xmlns:a="http://schemas.openxmlformats.org/drawingml/2006/main">
          <a:off x="7780490" y="1047750"/>
          <a:ext cx="556991" cy="24765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CH" sz="1100"/>
            <a:t>1</a:t>
          </a:r>
          <a:r>
            <a:rPr lang="de-CH" sz="1100" baseline="0"/>
            <a:t> PBq</a:t>
          </a:r>
          <a:endParaRPr lang="de-CH" sz="1100"/>
        </a:p>
      </cdr:txBody>
    </cdr:sp>
  </cdr:relSizeAnchor>
  <cdr:relSizeAnchor xmlns:cdr="http://schemas.openxmlformats.org/drawingml/2006/chartDrawing">
    <cdr:from>
      <cdr:x>0.84699</cdr:x>
      <cdr:y>0.1498</cdr:y>
    </cdr:from>
    <cdr:to>
      <cdr:x>0.90755</cdr:x>
      <cdr:y>0.19308</cdr:y>
    </cdr:to>
    <cdr:sp macro="" textlink="">
      <cdr:nvSpPr>
        <cdr:cNvPr id="7" name="Textfeld 1"/>
        <cdr:cNvSpPr txBox="1"/>
      </cdr:nvSpPr>
      <cdr:spPr>
        <a:xfrm xmlns:a="http://schemas.openxmlformats.org/drawingml/2006/main">
          <a:off x="7790015" y="857250"/>
          <a:ext cx="556991" cy="24765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CH" sz="1100" baseline="0"/>
            <a:t>2 PBq</a:t>
          </a:r>
          <a:endParaRPr lang="de-CH" sz="1100"/>
        </a:p>
      </cdr:txBody>
    </cdr:sp>
  </cdr:relSizeAnchor>
  <cdr:relSizeAnchor xmlns:cdr="http://schemas.openxmlformats.org/drawingml/2006/chartDrawing">
    <cdr:from>
      <cdr:x>0.90747</cdr:x>
      <cdr:y>0.46938</cdr:y>
    </cdr:from>
    <cdr:to>
      <cdr:x>0.96615</cdr:x>
      <cdr:y>0.46938</cdr:y>
    </cdr:to>
    <cdr:cxnSp macro="">
      <cdr:nvCxnSpPr>
        <cdr:cNvPr id="8" name="Gerader Verbinder 7">
          <a:extLst xmlns:a="http://schemas.openxmlformats.org/drawingml/2006/main">
            <a:ext uri="{FF2B5EF4-FFF2-40B4-BE49-F238E27FC236}">
              <a16:creationId xmlns:a16="http://schemas.microsoft.com/office/drawing/2014/main" id="{BFECACFB-D81F-4783-BA72-F001451FF218}"/>
            </a:ext>
          </a:extLst>
        </cdr:cNvPr>
        <cdr:cNvCxnSpPr/>
      </cdr:nvCxnSpPr>
      <cdr:spPr>
        <a:xfrm xmlns:a="http://schemas.openxmlformats.org/drawingml/2006/main">
          <a:off x="8346310" y="2686067"/>
          <a:ext cx="539700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0.84699</cdr:x>
      <cdr:y>0.44441</cdr:y>
    </cdr:from>
    <cdr:to>
      <cdr:x>0.90755</cdr:x>
      <cdr:y>0.48769</cdr:y>
    </cdr:to>
    <cdr:sp macro="" textlink="">
      <cdr:nvSpPr>
        <cdr:cNvPr id="10" name="Textfeld 1">
          <a:extLst xmlns:a="http://schemas.openxmlformats.org/drawingml/2006/main">
            <a:ext uri="{FF2B5EF4-FFF2-40B4-BE49-F238E27FC236}">
              <a16:creationId xmlns:a16="http://schemas.microsoft.com/office/drawing/2014/main" id="{181F454F-D325-403E-9A95-168805FAB4AC}"/>
            </a:ext>
          </a:extLst>
        </cdr:cNvPr>
        <cdr:cNvSpPr txBox="1"/>
      </cdr:nvSpPr>
      <cdr:spPr>
        <a:xfrm xmlns:a="http://schemas.openxmlformats.org/drawingml/2006/main">
          <a:off x="7790055" y="2543173"/>
          <a:ext cx="556991" cy="24767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CH" sz="1100" baseline="0"/>
            <a:t>4 TBq</a:t>
          </a:r>
          <a:endParaRPr lang="de-CH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pSp>
      <xdr:nvGrpSpPr>
        <xdr:cNvPr id="17" name="Gruppieren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pSpPr/>
      </xdr:nvGrpSpPr>
      <xdr:grpSpPr>
        <a:xfrm>
          <a:off x="0" y="0"/>
          <a:ext cx="9197340" cy="5722620"/>
          <a:chOff x="0" y="0"/>
          <a:chExt cx="9197340" cy="5722620"/>
        </a:xfrm>
      </xdr:grpSpPr>
      <xdr:graphicFrame macro="">
        <xdr:nvGraphicFramePr>
          <xdr:cNvPr id="2" name="Diagramm 1">
            <a:extLst>
              <a:ext uri="{FF2B5EF4-FFF2-40B4-BE49-F238E27FC236}">
                <a16:creationId xmlns:a16="http://schemas.microsoft.com/office/drawing/2014/main" id="{00000000-0008-0000-0200-000002000000}"/>
              </a:ext>
            </a:extLst>
          </xdr:cNvPr>
          <xdr:cNvGraphicFramePr>
            <a:graphicFrameLocks/>
          </xdr:cNvGraphicFramePr>
        </xdr:nvGraphicFramePr>
        <xdr:xfrm>
          <a:off x="0" y="0"/>
          <a:ext cx="9197340" cy="572262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pSp>
        <xdr:nvGrpSpPr>
          <xdr:cNvPr id="16" name="Gruppieren 15">
            <a:extLst>
              <a:ext uri="{FF2B5EF4-FFF2-40B4-BE49-F238E27FC236}">
                <a16:creationId xmlns:a16="http://schemas.microsoft.com/office/drawing/2014/main" id="{00000000-0008-0000-0200-000010000000}"/>
              </a:ext>
            </a:extLst>
          </xdr:cNvPr>
          <xdr:cNvGrpSpPr/>
        </xdr:nvGrpSpPr>
        <xdr:grpSpPr>
          <a:xfrm>
            <a:off x="7808302" y="736356"/>
            <a:ext cx="1097573" cy="559044"/>
            <a:chOff x="7247792" y="762000"/>
            <a:chExt cx="1097573" cy="559044"/>
          </a:xfrm>
        </xdr:grpSpPr>
        <xdr:sp macro="" textlink="">
          <xdr:nvSpPr>
            <xdr:cNvPr id="6" name="Textfeld 5">
              <a:extLst>
                <a:ext uri="{FF2B5EF4-FFF2-40B4-BE49-F238E27FC236}">
                  <a16:creationId xmlns:a16="http://schemas.microsoft.com/office/drawing/2014/main" id="{00000000-0008-0000-0200-000006000000}"/>
                </a:ext>
              </a:extLst>
            </xdr:cNvPr>
            <xdr:cNvSpPr txBox="1"/>
          </xdr:nvSpPr>
          <xdr:spPr>
            <a:xfrm>
              <a:off x="7247792" y="762000"/>
              <a:ext cx="647700" cy="2190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de-CH" sz="1100"/>
                <a:t>20 GBq</a:t>
              </a:r>
            </a:p>
          </xdr:txBody>
        </xdr:sp>
        <xdr:sp macro="" textlink="">
          <xdr:nvSpPr>
            <xdr:cNvPr id="11" name="Textfeld 10">
              <a:extLst>
                <a:ext uri="{FF2B5EF4-FFF2-40B4-BE49-F238E27FC236}">
                  <a16:creationId xmlns:a16="http://schemas.microsoft.com/office/drawing/2014/main" id="{00000000-0008-0000-0200-00000B000000}"/>
                </a:ext>
              </a:extLst>
            </xdr:cNvPr>
            <xdr:cNvSpPr txBox="1"/>
          </xdr:nvSpPr>
          <xdr:spPr>
            <a:xfrm>
              <a:off x="7318863" y="989134"/>
              <a:ext cx="647700" cy="2190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de-CH" sz="1100"/>
                <a:t>7 GBq</a:t>
              </a:r>
            </a:p>
          </xdr:txBody>
        </xdr:sp>
        <xdr:sp macro="" textlink="">
          <xdr:nvSpPr>
            <xdr:cNvPr id="12" name="Textfeld 11">
              <a:extLst>
                <a:ext uri="{FF2B5EF4-FFF2-40B4-BE49-F238E27FC236}">
                  <a16:creationId xmlns:a16="http://schemas.microsoft.com/office/drawing/2014/main" id="{00000000-0008-0000-0200-00000C000000}"/>
                </a:ext>
              </a:extLst>
            </xdr:cNvPr>
            <xdr:cNvSpPr txBox="1"/>
          </xdr:nvSpPr>
          <xdr:spPr>
            <a:xfrm>
              <a:off x="7317398" y="1101969"/>
              <a:ext cx="647700" cy="2190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de-CH" sz="1100"/>
                <a:t>4 GBq</a:t>
              </a:r>
            </a:p>
          </xdr:txBody>
        </xdr:sp>
        <xdr:cxnSp macro="">
          <xdr:nvCxnSpPr>
            <xdr:cNvPr id="13" name="Gerader Verbinder 12">
              <a:extLst>
                <a:ext uri="{FF2B5EF4-FFF2-40B4-BE49-F238E27FC236}">
                  <a16:creationId xmlns:a16="http://schemas.microsoft.com/office/drawing/2014/main" id="{00000000-0008-0000-0200-00000D000000}"/>
                </a:ext>
              </a:extLst>
            </xdr:cNvPr>
            <xdr:cNvCxnSpPr/>
          </xdr:nvCxnSpPr>
          <xdr:spPr>
            <a:xfrm>
              <a:off x="7792183" y="1238250"/>
              <a:ext cx="553182" cy="0"/>
            </a:xfrm>
            <a:prstGeom prst="line">
              <a:avLst/>
            </a:prstGeom>
            <a:ln w="15875"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4" name="Gerader Verbinder 13">
              <a:extLst>
                <a:ext uri="{FF2B5EF4-FFF2-40B4-BE49-F238E27FC236}">
                  <a16:creationId xmlns:a16="http://schemas.microsoft.com/office/drawing/2014/main" id="{00000000-0008-0000-0200-00000E000000}"/>
                </a:ext>
              </a:extLst>
            </xdr:cNvPr>
            <xdr:cNvCxnSpPr/>
          </xdr:nvCxnSpPr>
          <xdr:spPr>
            <a:xfrm>
              <a:off x="7788520" y="1146663"/>
              <a:ext cx="553182" cy="0"/>
            </a:xfrm>
            <a:prstGeom prst="line">
              <a:avLst/>
            </a:prstGeom>
            <a:ln w="15875"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" name="Gerader Verbinder 14">
              <a:extLst>
                <a:ext uri="{FF2B5EF4-FFF2-40B4-BE49-F238E27FC236}">
                  <a16:creationId xmlns:a16="http://schemas.microsoft.com/office/drawing/2014/main" id="{00000000-0008-0000-0200-00000F000000}"/>
                </a:ext>
              </a:extLst>
            </xdr:cNvPr>
            <xdr:cNvCxnSpPr/>
          </xdr:nvCxnSpPr>
          <xdr:spPr>
            <a:xfrm>
              <a:off x="7784856" y="908538"/>
              <a:ext cx="553182" cy="0"/>
            </a:xfrm>
            <a:prstGeom prst="line">
              <a:avLst/>
            </a:prstGeom>
            <a:ln w="15875"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0.14104</cdr:x>
      <cdr:y>0.15118</cdr:y>
    </cdr:from>
    <cdr:to>
      <cdr:x>0.38008</cdr:x>
      <cdr:y>0.30652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348780" y="830586"/>
          <a:ext cx="2285963" cy="85343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>
              <a:effectLst/>
              <a:latin typeface="+mn-lt"/>
              <a:ea typeface="+mn-ea"/>
              <a:cs typeface="+mn-cs"/>
            </a:rPr>
            <a:t>Abgabelimite: </a:t>
          </a:r>
          <a:endParaRPr lang="de-CH">
            <a:effectLst/>
          </a:endParaRPr>
        </a:p>
        <a:p xmlns:a="http://schemas.openxmlformats.org/drawingml/2006/main">
          <a:r>
            <a:rPr lang="de-CH" sz="1100"/>
            <a:t>4 GBq/Jahr für KKB</a:t>
          </a:r>
        </a:p>
        <a:p xmlns:a="http://schemas.openxmlformats.org/drawingml/2006/main">
          <a:r>
            <a:rPr lang="de-CH" sz="1100"/>
            <a:t>7 GBq/Jahr für  KKG</a:t>
          </a:r>
        </a:p>
        <a:p xmlns:a="http://schemas.openxmlformats.org/drawingml/2006/main">
          <a:r>
            <a:rPr lang="de-CH" sz="1100"/>
            <a:t>20 GBq/Jahr für KKL</a:t>
          </a:r>
          <a:br>
            <a:rPr lang="de-CH" sz="1100"/>
          </a:br>
          <a:endParaRPr lang="de-CH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762000</xdr:colOff>
      <xdr:row>6</xdr:row>
      <xdr:rowOff>30480</xdr:rowOff>
    </xdr:from>
    <xdr:to>
      <xdr:col>11</xdr:col>
      <xdr:colOff>548640</xdr:colOff>
      <xdr:row>6</xdr:row>
      <xdr:rowOff>34290</xdr:rowOff>
    </xdr:to>
    <xdr:cxnSp macro="">
      <xdr:nvCxnSpPr>
        <xdr:cNvPr id="3" name="Gerader Verbinder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>
          <a:off x="8686800" y="1127760"/>
          <a:ext cx="579120" cy="3810"/>
        </a:xfrm>
        <a:prstGeom prst="line">
          <a:avLst/>
        </a:prstGeom>
        <a:ln w="12700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762000</xdr:colOff>
      <xdr:row>5</xdr:row>
      <xdr:rowOff>83820</xdr:rowOff>
    </xdr:from>
    <xdr:to>
      <xdr:col>11</xdr:col>
      <xdr:colOff>548640</xdr:colOff>
      <xdr:row>5</xdr:row>
      <xdr:rowOff>87630</xdr:rowOff>
    </xdr:to>
    <xdr:cxnSp macro="">
      <xdr:nvCxnSpPr>
        <xdr:cNvPr id="4" name="Gerader Verbinder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CxnSpPr/>
      </xdr:nvCxnSpPr>
      <xdr:spPr>
        <a:xfrm>
          <a:off x="8686800" y="998220"/>
          <a:ext cx="579120" cy="3810"/>
        </a:xfrm>
        <a:prstGeom prst="line">
          <a:avLst/>
        </a:prstGeom>
        <a:ln w="12700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762000</xdr:colOff>
      <xdr:row>4</xdr:row>
      <xdr:rowOff>137160</xdr:rowOff>
    </xdr:from>
    <xdr:to>
      <xdr:col>11</xdr:col>
      <xdr:colOff>548640</xdr:colOff>
      <xdr:row>4</xdr:row>
      <xdr:rowOff>140970</xdr:rowOff>
    </xdr:to>
    <xdr:cxnSp macro="">
      <xdr:nvCxnSpPr>
        <xdr:cNvPr id="5" name="Gerader Verbinder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>
        <a:xfrm>
          <a:off x="8686800" y="868680"/>
          <a:ext cx="579120" cy="3810"/>
        </a:xfrm>
        <a:prstGeom prst="line">
          <a:avLst/>
        </a:prstGeom>
        <a:ln w="12700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144780</xdr:colOff>
      <xdr:row>4</xdr:row>
      <xdr:rowOff>144780</xdr:rowOff>
    </xdr:from>
    <xdr:to>
      <xdr:col>10</xdr:col>
      <xdr:colOff>762000</xdr:colOff>
      <xdr:row>6</xdr:row>
      <xdr:rowOff>0</xdr:rowOff>
    </xdr:to>
    <xdr:sp macro="" textlink="">
      <xdr:nvSpPr>
        <xdr:cNvPr id="6" name="Textfeld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8069580" y="876300"/>
          <a:ext cx="617220" cy="220980"/>
        </a:xfrm>
        <a:prstGeom prst="rect">
          <a:avLst/>
        </a:prstGeom>
        <a:solidFill>
          <a:schemeClr val="bg1">
            <a:lumMod val="95000"/>
          </a:schemeClr>
        </a:solidFill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de-CH" sz="1100"/>
            <a:t>10</a:t>
          </a:r>
          <a:r>
            <a:rPr lang="de-CH" sz="1100" baseline="0"/>
            <a:t> GBq</a:t>
          </a:r>
          <a:endParaRPr lang="de-CH" sz="1100"/>
        </a:p>
      </xdr:txBody>
    </xdr:sp>
    <xdr:clientData/>
  </xdr:twoCellAnchor>
  <xdr:twoCellAnchor>
    <xdr:from>
      <xdr:col>10</xdr:col>
      <xdr:colOff>182880</xdr:colOff>
      <xdr:row>5</xdr:row>
      <xdr:rowOff>91440</xdr:rowOff>
    </xdr:from>
    <xdr:to>
      <xdr:col>11</xdr:col>
      <xdr:colOff>15240</xdr:colOff>
      <xdr:row>6</xdr:row>
      <xdr:rowOff>144780</xdr:rowOff>
    </xdr:to>
    <xdr:sp macro="" textlink="">
      <xdr:nvSpPr>
        <xdr:cNvPr id="7" name="Textfeld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8107680" y="1005840"/>
          <a:ext cx="624840" cy="23622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de-CH" sz="1100" baseline="0"/>
            <a:t>6 GBq</a:t>
          </a:r>
          <a:endParaRPr lang="de-CH" sz="1100"/>
        </a:p>
      </xdr:txBody>
    </xdr:sp>
    <xdr:clientData/>
  </xdr:twoCellAnchor>
  <xdr:twoCellAnchor>
    <xdr:from>
      <xdr:col>10</xdr:col>
      <xdr:colOff>137160</xdr:colOff>
      <xdr:row>4</xdr:row>
      <xdr:rowOff>0</xdr:rowOff>
    </xdr:from>
    <xdr:to>
      <xdr:col>10</xdr:col>
      <xdr:colOff>762000</xdr:colOff>
      <xdr:row>5</xdr:row>
      <xdr:rowOff>53340</xdr:rowOff>
    </xdr:to>
    <xdr:sp macro="" textlink="">
      <xdr:nvSpPr>
        <xdr:cNvPr id="8" name="Textfeld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8061960" y="731520"/>
          <a:ext cx="624840" cy="23622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de-CH" sz="1100" baseline="0"/>
            <a:t>20 GBq</a:t>
          </a:r>
          <a:endParaRPr lang="de-CH" sz="1100"/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0.14104</cdr:x>
      <cdr:y>0.15118</cdr:y>
    </cdr:from>
    <cdr:to>
      <cdr:x>0.38008</cdr:x>
      <cdr:y>0.29681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348780" y="830586"/>
          <a:ext cx="2285963" cy="80009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>
              <a:effectLst/>
              <a:latin typeface="+mn-lt"/>
              <a:ea typeface="+mn-ea"/>
              <a:cs typeface="+mn-cs"/>
            </a:rPr>
            <a:t>Abgabelimite: </a:t>
          </a:r>
          <a:endParaRPr lang="de-CH">
            <a:effectLst/>
          </a:endParaRPr>
        </a:p>
        <a:p xmlns:a="http://schemas.openxmlformats.org/drawingml/2006/main">
          <a:r>
            <a:rPr lang="de-CH" sz="1100"/>
            <a:t>6 GBq/Jahr für KKB</a:t>
          </a:r>
        </a:p>
        <a:p xmlns:a="http://schemas.openxmlformats.org/drawingml/2006/main">
          <a:r>
            <a:rPr lang="de-CH" sz="1100"/>
            <a:t>10 GBq/Jahr</a:t>
          </a:r>
          <a:r>
            <a:rPr lang="de-CH" sz="1100" baseline="0"/>
            <a:t> für </a:t>
          </a:r>
          <a:r>
            <a:rPr lang="de-CH" sz="1100"/>
            <a:t>KKG</a:t>
          </a:r>
        </a:p>
        <a:p xmlns:a="http://schemas.openxmlformats.org/drawingml/2006/main">
          <a:r>
            <a:rPr lang="de-CH" sz="1100"/>
            <a:t>20 GBq/Jahr für KKL und KKM</a:t>
          </a:r>
          <a:br>
            <a:rPr lang="de-CH" sz="1100"/>
          </a:br>
          <a:endParaRPr lang="de-CH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tabSelected="1" zoomScaleNormal="100" workbookViewId="0">
      <selection activeCell="O30" sqref="O30"/>
    </sheetView>
  </sheetViews>
  <sheetFormatPr baseColWidth="10" defaultRowHeight="14.4" x14ac:dyDescent="0.3"/>
  <sheetData/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67"/>
  <sheetViews>
    <sheetView showZeros="0" workbookViewId="0">
      <selection activeCell="A2" sqref="A2:E2"/>
    </sheetView>
  </sheetViews>
  <sheetFormatPr baseColWidth="10" defaultRowHeight="14.4" x14ac:dyDescent="0.3"/>
  <cols>
    <col min="1" max="1" width="22.6640625" customWidth="1"/>
    <col min="2" max="5" width="16.6640625" customWidth="1"/>
  </cols>
  <sheetData>
    <row r="1" spans="1:5" ht="18" x14ac:dyDescent="0.35">
      <c r="A1" s="280" t="s">
        <v>0</v>
      </c>
      <c r="B1" s="281"/>
      <c r="C1" s="281"/>
      <c r="D1" s="281"/>
      <c r="E1" s="281"/>
    </row>
    <row r="2" spans="1:5" ht="18" x14ac:dyDescent="0.35">
      <c r="A2" s="280" t="s">
        <v>1</v>
      </c>
      <c r="B2" s="282"/>
      <c r="C2" s="282"/>
      <c r="D2" s="282"/>
      <c r="E2" s="282"/>
    </row>
    <row r="3" spans="1:5" x14ac:dyDescent="0.3">
      <c r="A3" s="196" t="s">
        <v>2</v>
      </c>
      <c r="B3" s="286" t="s">
        <v>88</v>
      </c>
      <c r="C3" s="288"/>
      <c r="D3" s="288"/>
      <c r="E3" s="288"/>
    </row>
    <row r="4" spans="1:5" x14ac:dyDescent="0.3">
      <c r="A4" s="172"/>
      <c r="B4" s="172"/>
      <c r="C4" s="172"/>
      <c r="D4" s="172"/>
      <c r="E4" s="172"/>
    </row>
    <row r="5" spans="1:5" x14ac:dyDescent="0.3">
      <c r="A5" s="190" t="s">
        <v>3</v>
      </c>
      <c r="B5" s="289" t="s">
        <v>4</v>
      </c>
      <c r="C5" s="283"/>
      <c r="D5" s="283"/>
      <c r="E5" s="290"/>
    </row>
    <row r="6" spans="1:5" x14ac:dyDescent="0.3">
      <c r="A6" s="180" t="s">
        <v>5</v>
      </c>
      <c r="B6" s="178" t="s">
        <v>6</v>
      </c>
      <c r="C6" s="178" t="s">
        <v>7</v>
      </c>
      <c r="D6" s="178" t="s">
        <v>8</v>
      </c>
      <c r="E6" s="179" t="s">
        <v>9</v>
      </c>
    </row>
    <row r="7" spans="1:5" x14ac:dyDescent="0.3">
      <c r="A7" s="173" t="s">
        <v>10</v>
      </c>
      <c r="B7" s="191">
        <v>0</v>
      </c>
      <c r="C7" s="192"/>
      <c r="D7" s="192"/>
      <c r="E7" s="193">
        <v>0</v>
      </c>
    </row>
    <row r="8" spans="1:5" x14ac:dyDescent="0.3">
      <c r="A8" s="175" t="s">
        <v>11</v>
      </c>
      <c r="B8" s="181">
        <v>0</v>
      </c>
      <c r="C8" s="182"/>
      <c r="D8" s="182"/>
      <c r="E8" s="183">
        <v>0</v>
      </c>
    </row>
    <row r="9" spans="1:5" x14ac:dyDescent="0.3">
      <c r="A9" s="174" t="s">
        <v>12</v>
      </c>
      <c r="B9" s="184">
        <v>5809801331.8000002</v>
      </c>
      <c r="C9" s="185"/>
      <c r="D9" s="185"/>
      <c r="E9" s="186">
        <v>0</v>
      </c>
    </row>
    <row r="10" spans="1:5" x14ac:dyDescent="0.3">
      <c r="A10" s="175" t="s">
        <v>13</v>
      </c>
      <c r="B10" s="181">
        <v>0</v>
      </c>
      <c r="C10" s="182"/>
      <c r="D10" s="182"/>
      <c r="E10" s="183">
        <v>0</v>
      </c>
    </row>
    <row r="11" spans="1:5" x14ac:dyDescent="0.3">
      <c r="A11" s="174" t="s">
        <v>14</v>
      </c>
      <c r="B11" s="184">
        <v>10074969350.9</v>
      </c>
      <c r="C11" s="185"/>
      <c r="D11" s="185"/>
      <c r="E11" s="186">
        <v>0</v>
      </c>
    </row>
    <row r="12" spans="1:5" x14ac:dyDescent="0.3">
      <c r="A12" s="175" t="s">
        <v>15</v>
      </c>
      <c r="B12" s="181">
        <v>0</v>
      </c>
      <c r="C12" s="182"/>
      <c r="D12" s="182"/>
      <c r="E12" s="183">
        <v>0</v>
      </c>
    </row>
    <row r="13" spans="1:5" x14ac:dyDescent="0.3">
      <c r="A13" s="174" t="s">
        <v>16</v>
      </c>
      <c r="B13" s="184">
        <v>0</v>
      </c>
      <c r="C13" s="185"/>
      <c r="D13" s="185"/>
      <c r="E13" s="186">
        <v>0</v>
      </c>
    </row>
    <row r="14" spans="1:5" x14ac:dyDescent="0.3">
      <c r="A14" s="175" t="s">
        <v>17</v>
      </c>
      <c r="B14" s="181">
        <v>231398906003.60001</v>
      </c>
      <c r="C14" s="182"/>
      <c r="D14" s="182">
        <v>2746033200</v>
      </c>
      <c r="E14" s="183">
        <v>0</v>
      </c>
    </row>
    <row r="15" spans="1:5" x14ac:dyDescent="0.3">
      <c r="A15" s="174" t="s">
        <v>18</v>
      </c>
      <c r="B15" s="184">
        <v>0</v>
      </c>
      <c r="C15" s="185"/>
      <c r="D15" s="185"/>
      <c r="E15" s="186">
        <v>0</v>
      </c>
    </row>
    <row r="16" spans="1:5" x14ac:dyDescent="0.3">
      <c r="A16" s="175" t="s">
        <v>19</v>
      </c>
      <c r="B16" s="181">
        <v>72467191631.600006</v>
      </c>
      <c r="C16" s="182"/>
      <c r="D16" s="182">
        <v>3652099200</v>
      </c>
      <c r="E16" s="183">
        <v>0</v>
      </c>
    </row>
    <row r="17" spans="1:5" x14ac:dyDescent="0.3">
      <c r="A17" s="174" t="s">
        <v>20</v>
      </c>
      <c r="B17" s="184">
        <v>0</v>
      </c>
      <c r="C17" s="185"/>
      <c r="D17" s="185">
        <v>744310800</v>
      </c>
      <c r="E17" s="186">
        <v>0</v>
      </c>
    </row>
    <row r="18" spans="1:5" x14ac:dyDescent="0.3">
      <c r="A18" s="175" t="s">
        <v>21</v>
      </c>
      <c r="B18" s="181">
        <v>0</v>
      </c>
      <c r="C18" s="182"/>
      <c r="D18" s="182"/>
      <c r="E18" s="183">
        <v>0</v>
      </c>
    </row>
    <row r="19" spans="1:5" x14ac:dyDescent="0.3">
      <c r="A19" s="174" t="s">
        <v>22</v>
      </c>
      <c r="B19" s="184">
        <v>0</v>
      </c>
      <c r="C19" s="185"/>
      <c r="D19" s="185"/>
      <c r="E19" s="186">
        <v>0</v>
      </c>
    </row>
    <row r="20" spans="1:5" ht="15" thickBot="1" x14ac:dyDescent="0.35">
      <c r="A20" s="175" t="s">
        <v>23</v>
      </c>
      <c r="B20" s="181"/>
      <c r="C20" s="182"/>
      <c r="D20" s="182"/>
      <c r="E20" s="34">
        <v>0</v>
      </c>
    </row>
    <row r="21" spans="1:5" ht="15" thickTop="1" x14ac:dyDescent="0.3">
      <c r="A21" s="177" t="s">
        <v>24</v>
      </c>
      <c r="B21" s="187">
        <v>319750868317.90002</v>
      </c>
      <c r="C21" s="206">
        <v>230000000000</v>
      </c>
      <c r="D21" s="188">
        <v>7142443200</v>
      </c>
      <c r="E21" s="189">
        <v>0</v>
      </c>
    </row>
    <row r="22" spans="1:5" x14ac:dyDescent="0.3">
      <c r="A22" s="176" t="s">
        <v>25</v>
      </c>
      <c r="B22" s="201">
        <v>183615381808.12521</v>
      </c>
      <c r="C22" s="207">
        <v>235218487394.95798</v>
      </c>
      <c r="D22" s="202">
        <v>4946345982.1590176</v>
      </c>
      <c r="E22" s="203">
        <v>0</v>
      </c>
    </row>
    <row r="23" spans="1:5" x14ac:dyDescent="0.3">
      <c r="A23" s="194"/>
      <c r="B23" s="195"/>
      <c r="C23" s="195"/>
      <c r="D23" s="195"/>
      <c r="E23" s="195"/>
    </row>
    <row r="24" spans="1:5" x14ac:dyDescent="0.3">
      <c r="A24" s="190" t="s">
        <v>26</v>
      </c>
      <c r="B24" s="289" t="s">
        <v>4</v>
      </c>
      <c r="C24" s="283"/>
      <c r="D24" s="283"/>
      <c r="E24" s="290"/>
    </row>
    <row r="25" spans="1:5" x14ac:dyDescent="0.3">
      <c r="A25" s="180" t="s">
        <v>5</v>
      </c>
      <c r="B25" s="178" t="s">
        <v>6</v>
      </c>
      <c r="C25" s="178" t="s">
        <v>7</v>
      </c>
      <c r="D25" s="178" t="s">
        <v>8</v>
      </c>
      <c r="E25" s="179" t="s">
        <v>9</v>
      </c>
    </row>
    <row r="26" spans="1:5" x14ac:dyDescent="0.3">
      <c r="A26" s="173" t="s">
        <v>27</v>
      </c>
      <c r="B26" s="191">
        <v>44200</v>
      </c>
      <c r="C26" s="192"/>
      <c r="D26" s="205">
        <v>2181303.2924428699</v>
      </c>
      <c r="E26" s="193">
        <v>0</v>
      </c>
    </row>
    <row r="27" spans="1:5" x14ac:dyDescent="0.3">
      <c r="A27" s="197" t="s">
        <v>28</v>
      </c>
      <c r="B27" s="198">
        <v>271200</v>
      </c>
      <c r="C27" s="199"/>
      <c r="D27" s="199"/>
      <c r="E27" s="200">
        <v>0</v>
      </c>
    </row>
    <row r="28" spans="1:5" x14ac:dyDescent="0.3">
      <c r="A28" s="194"/>
      <c r="B28" s="195"/>
      <c r="C28" s="195"/>
      <c r="D28" s="195"/>
      <c r="E28" s="195"/>
    </row>
    <row r="29" spans="1:5" x14ac:dyDescent="0.3">
      <c r="A29" s="190" t="s">
        <v>29</v>
      </c>
      <c r="B29" s="289" t="s">
        <v>4</v>
      </c>
      <c r="C29" s="283"/>
      <c r="D29" s="283"/>
      <c r="E29" s="290"/>
    </row>
    <row r="30" spans="1:5" x14ac:dyDescent="0.3">
      <c r="A30" s="180" t="s">
        <v>5</v>
      </c>
      <c r="B30" s="178" t="s">
        <v>6</v>
      </c>
      <c r="C30" s="178" t="s">
        <v>7</v>
      </c>
      <c r="D30" s="178" t="s">
        <v>8</v>
      </c>
      <c r="E30" s="179" t="s">
        <v>9</v>
      </c>
    </row>
    <row r="31" spans="1:5" x14ac:dyDescent="0.3">
      <c r="A31" s="173" t="s">
        <v>30</v>
      </c>
      <c r="B31" s="191"/>
      <c r="C31" s="192"/>
      <c r="D31" s="192"/>
      <c r="E31" s="193"/>
    </row>
    <row r="32" spans="1:5" x14ac:dyDescent="0.3">
      <c r="A32" s="175" t="s">
        <v>31</v>
      </c>
      <c r="B32" s="181"/>
      <c r="C32" s="182"/>
      <c r="D32" s="182"/>
      <c r="E32" s="183">
        <v>0</v>
      </c>
    </row>
    <row r="33" spans="1:5" x14ac:dyDescent="0.3">
      <c r="A33" s="174" t="s">
        <v>32</v>
      </c>
      <c r="B33" s="184"/>
      <c r="C33" s="185"/>
      <c r="D33" s="185">
        <v>51001.762711864401</v>
      </c>
      <c r="E33" s="186">
        <v>0</v>
      </c>
    </row>
    <row r="34" spans="1:5" x14ac:dyDescent="0.3">
      <c r="A34" s="175" t="s">
        <v>33</v>
      </c>
      <c r="B34" s="181"/>
      <c r="C34" s="182"/>
      <c r="D34" s="182"/>
      <c r="E34" s="183">
        <v>0</v>
      </c>
    </row>
    <row r="35" spans="1:5" x14ac:dyDescent="0.3">
      <c r="A35" s="174" t="s">
        <v>34</v>
      </c>
      <c r="B35" s="184"/>
      <c r="C35" s="185"/>
      <c r="D35" s="185"/>
      <c r="E35" s="186">
        <v>0</v>
      </c>
    </row>
    <row r="36" spans="1:5" x14ac:dyDescent="0.3">
      <c r="A36" s="175" t="s">
        <v>35</v>
      </c>
      <c r="B36" s="181"/>
      <c r="C36" s="182"/>
      <c r="D36" s="182"/>
      <c r="E36" s="183">
        <v>0</v>
      </c>
    </row>
    <row r="37" spans="1:5" x14ac:dyDescent="0.3">
      <c r="A37" s="174" t="s">
        <v>36</v>
      </c>
      <c r="B37" s="184">
        <v>0</v>
      </c>
      <c r="C37" s="185"/>
      <c r="D37" s="185">
        <v>171352.065379251</v>
      </c>
      <c r="E37" s="186">
        <v>3927.3263999999999</v>
      </c>
    </row>
    <row r="38" spans="1:5" x14ac:dyDescent="0.3">
      <c r="A38" s="175" t="s">
        <v>37</v>
      </c>
      <c r="B38" s="181"/>
      <c r="C38" s="182"/>
      <c r="D38" s="182">
        <v>26422.983050847499</v>
      </c>
      <c r="E38" s="183">
        <v>0</v>
      </c>
    </row>
    <row r="39" spans="1:5" x14ac:dyDescent="0.3">
      <c r="A39" s="174" t="s">
        <v>38</v>
      </c>
      <c r="B39" s="184"/>
      <c r="C39" s="185"/>
      <c r="D39" s="185"/>
      <c r="E39" s="186">
        <v>0</v>
      </c>
    </row>
    <row r="40" spans="1:5" x14ac:dyDescent="0.3">
      <c r="A40" s="175" t="s">
        <v>39</v>
      </c>
      <c r="B40" s="181"/>
      <c r="C40" s="182"/>
      <c r="D40" s="182"/>
      <c r="E40" s="183">
        <v>0</v>
      </c>
    </row>
    <row r="41" spans="1:5" x14ac:dyDescent="0.3">
      <c r="A41" s="174" t="s">
        <v>40</v>
      </c>
      <c r="B41" s="184">
        <v>0</v>
      </c>
      <c r="C41" s="185"/>
      <c r="D41" s="185"/>
      <c r="E41" s="186">
        <v>0</v>
      </c>
    </row>
    <row r="42" spans="1:5" x14ac:dyDescent="0.3">
      <c r="A42" s="175" t="s">
        <v>41</v>
      </c>
      <c r="B42" s="181">
        <v>0</v>
      </c>
      <c r="C42" s="182"/>
      <c r="D42" s="182"/>
      <c r="E42" s="183">
        <v>0</v>
      </c>
    </row>
    <row r="43" spans="1:5" x14ac:dyDescent="0.3">
      <c r="A43" s="174" t="s">
        <v>42</v>
      </c>
      <c r="B43" s="184">
        <v>2640</v>
      </c>
      <c r="C43" s="185"/>
      <c r="D43" s="185"/>
      <c r="E43" s="186">
        <v>0</v>
      </c>
    </row>
    <row r="44" spans="1:5" x14ac:dyDescent="0.3">
      <c r="A44" s="175" t="s">
        <v>43</v>
      </c>
      <c r="B44" s="181">
        <v>0</v>
      </c>
      <c r="C44" s="182"/>
      <c r="D44" s="182"/>
      <c r="E44" s="183">
        <v>0</v>
      </c>
    </row>
    <row r="45" spans="1:5" x14ac:dyDescent="0.3">
      <c r="A45" s="174" t="s">
        <v>44</v>
      </c>
      <c r="B45" s="184"/>
      <c r="C45" s="185"/>
      <c r="D45" s="185"/>
      <c r="E45" s="186">
        <v>0</v>
      </c>
    </row>
    <row r="46" spans="1:5" x14ac:dyDescent="0.3">
      <c r="A46" s="175" t="s">
        <v>45</v>
      </c>
      <c r="B46" s="181"/>
      <c r="C46" s="182"/>
      <c r="D46" s="182"/>
      <c r="E46" s="183">
        <v>0</v>
      </c>
    </row>
    <row r="47" spans="1:5" x14ac:dyDescent="0.3">
      <c r="A47" s="174" t="s">
        <v>46</v>
      </c>
      <c r="B47" s="184"/>
      <c r="C47" s="185"/>
      <c r="D47" s="185"/>
      <c r="E47" s="186">
        <v>0</v>
      </c>
    </row>
    <row r="48" spans="1:5" x14ac:dyDescent="0.3">
      <c r="A48" s="175" t="s">
        <v>47</v>
      </c>
      <c r="B48" s="181">
        <v>0</v>
      </c>
      <c r="C48" s="182"/>
      <c r="D48" s="182"/>
      <c r="E48" s="183"/>
    </row>
    <row r="49" spans="1:5" x14ac:dyDescent="0.3">
      <c r="A49" s="174" t="s">
        <v>48</v>
      </c>
      <c r="B49" s="184"/>
      <c r="C49" s="185"/>
      <c r="D49" s="204"/>
      <c r="E49" s="186"/>
    </row>
    <row r="50" spans="1:5" x14ac:dyDescent="0.3">
      <c r="A50" s="175" t="s">
        <v>49</v>
      </c>
      <c r="B50" s="181"/>
      <c r="C50" s="182"/>
      <c r="D50" s="182">
        <v>18566.453407510398</v>
      </c>
      <c r="E50" s="183">
        <v>0</v>
      </c>
    </row>
    <row r="51" spans="1:5" x14ac:dyDescent="0.3">
      <c r="A51" s="174" t="s">
        <v>50</v>
      </c>
      <c r="B51" s="184">
        <v>0</v>
      </c>
      <c r="C51" s="185"/>
      <c r="D51" s="185"/>
      <c r="E51" s="186">
        <v>0</v>
      </c>
    </row>
    <row r="52" spans="1:5" x14ac:dyDescent="0.3">
      <c r="A52" s="175" t="s">
        <v>51</v>
      </c>
      <c r="B52" s="181"/>
      <c r="C52" s="182"/>
      <c r="D52" s="182"/>
      <c r="E52" s="183"/>
    </row>
    <row r="53" spans="1:5" x14ac:dyDescent="0.3">
      <c r="A53" s="174" t="s">
        <v>52</v>
      </c>
      <c r="B53" s="184">
        <v>0</v>
      </c>
      <c r="C53" s="185"/>
      <c r="D53" s="185"/>
      <c r="E53" s="186">
        <v>47148.254000000001</v>
      </c>
    </row>
    <row r="54" spans="1:5" x14ac:dyDescent="0.3">
      <c r="A54" s="175" t="s">
        <v>53</v>
      </c>
      <c r="B54" s="181">
        <v>0</v>
      </c>
      <c r="C54" s="182"/>
      <c r="D54" s="182"/>
      <c r="E54" s="183">
        <v>0</v>
      </c>
    </row>
    <row r="55" spans="1:5" x14ac:dyDescent="0.3">
      <c r="A55" s="174" t="s">
        <v>54</v>
      </c>
      <c r="B55" s="184"/>
      <c r="C55" s="185"/>
      <c r="D55" s="185"/>
      <c r="E55" s="186"/>
    </row>
    <row r="56" spans="1:5" x14ac:dyDescent="0.3">
      <c r="A56" s="175" t="s">
        <v>55</v>
      </c>
      <c r="B56" s="181"/>
      <c r="C56" s="182"/>
      <c r="D56" s="182"/>
      <c r="E56" s="183">
        <v>0</v>
      </c>
    </row>
    <row r="57" spans="1:5" x14ac:dyDescent="0.3">
      <c r="A57" s="174" t="s">
        <v>56</v>
      </c>
      <c r="B57" s="184"/>
      <c r="C57" s="185"/>
      <c r="D57" s="185"/>
      <c r="E57" s="186">
        <v>0</v>
      </c>
    </row>
    <row r="58" spans="1:5" ht="15" thickBot="1" x14ac:dyDescent="0.35">
      <c r="A58" s="175" t="s">
        <v>57</v>
      </c>
      <c r="B58" s="181"/>
      <c r="C58" s="182"/>
      <c r="D58" s="182"/>
      <c r="E58" s="183"/>
    </row>
    <row r="59" spans="1:5" ht="15" thickTop="1" x14ac:dyDescent="0.3">
      <c r="A59" s="177" t="s">
        <v>58</v>
      </c>
      <c r="B59" s="187">
        <v>2640</v>
      </c>
      <c r="C59" s="188">
        <v>0</v>
      </c>
      <c r="D59" s="188">
        <v>267343.2645494733</v>
      </c>
      <c r="E59" s="189">
        <v>51075.580399999999</v>
      </c>
    </row>
    <row r="61" spans="1:5" ht="14.4" customHeight="1" x14ac:dyDescent="0.3">
      <c r="A61" s="50" t="s">
        <v>79</v>
      </c>
      <c r="B61" s="283" t="s">
        <v>4</v>
      </c>
      <c r="C61" s="284"/>
      <c r="D61" s="284"/>
      <c r="E61" s="285"/>
    </row>
    <row r="62" spans="1:5" x14ac:dyDescent="0.3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3">
      <c r="A63" s="39" t="s">
        <v>80</v>
      </c>
      <c r="B63" s="51"/>
      <c r="C63" s="52">
        <v>120000000000</v>
      </c>
      <c r="D63" s="52">
        <v>31000000000</v>
      </c>
      <c r="E63" s="53"/>
    </row>
    <row r="64" spans="1:5" x14ac:dyDescent="0.3">
      <c r="A64" s="41" t="s">
        <v>81</v>
      </c>
      <c r="B64" s="47"/>
      <c r="C64" s="48">
        <v>32000000000</v>
      </c>
      <c r="D64" s="48">
        <v>19000000000</v>
      </c>
      <c r="E64" s="49"/>
    </row>
    <row r="65" spans="1:5" ht="15.6" x14ac:dyDescent="0.35">
      <c r="A65" s="57" t="s">
        <v>82</v>
      </c>
      <c r="B65" s="58"/>
      <c r="C65" s="59">
        <v>8900000000</v>
      </c>
      <c r="D65" s="59"/>
      <c r="E65" s="60"/>
    </row>
    <row r="66" spans="1:5" x14ac:dyDescent="0.3">
      <c r="A66" s="54"/>
      <c r="B66" s="61"/>
      <c r="C66" s="61"/>
      <c r="D66" s="61"/>
      <c r="E66" s="61"/>
    </row>
    <row r="67" spans="1:5" ht="30" customHeight="1" x14ac:dyDescent="0.3">
      <c r="A67" s="279" t="s">
        <v>59</v>
      </c>
      <c r="B67" s="279"/>
      <c r="C67" s="279"/>
      <c r="D67" s="279"/>
      <c r="E67" s="279"/>
    </row>
  </sheetData>
  <mergeCells count="8">
    <mergeCell ref="A67:E67"/>
    <mergeCell ref="A1:E1"/>
    <mergeCell ref="A2:E2"/>
    <mergeCell ref="B3:E3"/>
    <mergeCell ref="B5:E5"/>
    <mergeCell ref="B24:E24"/>
    <mergeCell ref="B29:E29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67"/>
  <sheetViews>
    <sheetView showZeros="0" workbookViewId="0">
      <selection activeCell="A2" sqref="A2:E2"/>
    </sheetView>
  </sheetViews>
  <sheetFormatPr baseColWidth="10" defaultRowHeight="14.4" x14ac:dyDescent="0.3"/>
  <cols>
    <col min="1" max="1" width="22.6640625" customWidth="1"/>
    <col min="2" max="5" width="16.6640625" customWidth="1"/>
  </cols>
  <sheetData>
    <row r="1" spans="1:5" ht="18" customHeight="1" x14ac:dyDescent="0.35">
      <c r="A1" s="291" t="s">
        <v>0</v>
      </c>
      <c r="B1" s="292"/>
      <c r="C1" s="292"/>
      <c r="D1" s="292"/>
      <c r="E1" s="292"/>
    </row>
    <row r="2" spans="1:5" ht="18" customHeight="1" x14ac:dyDescent="0.35">
      <c r="A2" s="291" t="s">
        <v>1</v>
      </c>
      <c r="B2" s="293"/>
      <c r="C2" s="293"/>
      <c r="D2" s="293"/>
      <c r="E2" s="293"/>
    </row>
    <row r="3" spans="1:5" ht="14.4" customHeight="1" x14ac:dyDescent="0.3">
      <c r="A3" s="1" t="s">
        <v>2</v>
      </c>
      <c r="B3" s="294" t="s">
        <v>89</v>
      </c>
      <c r="C3" s="295"/>
      <c r="D3" s="295"/>
      <c r="E3" s="295"/>
    </row>
    <row r="4" spans="1:5" ht="14.4" customHeight="1" x14ac:dyDescent="0.3">
      <c r="A4" s="2"/>
      <c r="B4" s="2"/>
      <c r="C4" s="2"/>
      <c r="D4" s="2"/>
      <c r="E4" s="2"/>
    </row>
    <row r="5" spans="1:5" ht="14.4" customHeight="1" x14ac:dyDescent="0.3">
      <c r="A5" s="3" t="s">
        <v>3</v>
      </c>
      <c r="B5" s="296" t="s">
        <v>4</v>
      </c>
      <c r="C5" s="297"/>
      <c r="D5" s="297"/>
      <c r="E5" s="298"/>
    </row>
    <row r="6" spans="1:5" ht="14.4" customHeight="1" x14ac:dyDescent="0.3">
      <c r="A6" s="4" t="s">
        <v>5</v>
      </c>
      <c r="B6" s="5" t="s">
        <v>6</v>
      </c>
      <c r="C6" s="5" t="s">
        <v>7</v>
      </c>
      <c r="D6" s="5" t="s">
        <v>8</v>
      </c>
      <c r="E6" s="6" t="s">
        <v>9</v>
      </c>
    </row>
    <row r="7" spans="1:5" x14ac:dyDescent="0.3">
      <c r="A7" s="7" t="s">
        <v>10</v>
      </c>
      <c r="B7" s="8">
        <v>0</v>
      </c>
      <c r="C7" s="9"/>
      <c r="D7" s="9">
        <v>313713600</v>
      </c>
      <c r="E7" s="10">
        <v>0</v>
      </c>
    </row>
    <row r="8" spans="1:5" x14ac:dyDescent="0.3">
      <c r="A8" s="11" t="s">
        <v>11</v>
      </c>
      <c r="B8" s="12">
        <v>0</v>
      </c>
      <c r="C8" s="13"/>
      <c r="D8" s="13"/>
      <c r="E8" s="14">
        <v>0</v>
      </c>
    </row>
    <row r="9" spans="1:5" x14ac:dyDescent="0.3">
      <c r="A9" s="15" t="s">
        <v>12</v>
      </c>
      <c r="B9" s="16">
        <v>9324666058.8999996</v>
      </c>
      <c r="C9" s="17"/>
      <c r="D9" s="17"/>
      <c r="E9" s="18">
        <v>0</v>
      </c>
    </row>
    <row r="10" spans="1:5" x14ac:dyDescent="0.3">
      <c r="A10" s="11" t="s">
        <v>13</v>
      </c>
      <c r="B10" s="12">
        <v>0</v>
      </c>
      <c r="C10" s="13"/>
      <c r="D10" s="13"/>
      <c r="E10" s="14">
        <v>0</v>
      </c>
    </row>
    <row r="11" spans="1:5" x14ac:dyDescent="0.3">
      <c r="A11" s="15" t="s">
        <v>14</v>
      </c>
      <c r="B11" s="16">
        <v>17144775633.4</v>
      </c>
      <c r="C11" s="17"/>
      <c r="D11" s="17"/>
      <c r="E11" s="18">
        <v>0</v>
      </c>
    </row>
    <row r="12" spans="1:5" x14ac:dyDescent="0.3">
      <c r="A12" s="11" t="s">
        <v>15</v>
      </c>
      <c r="B12" s="12">
        <v>0</v>
      </c>
      <c r="C12" s="13"/>
      <c r="D12" s="13"/>
      <c r="E12" s="14">
        <v>0</v>
      </c>
    </row>
    <row r="13" spans="1:5" x14ac:dyDescent="0.3">
      <c r="A13" s="15" t="s">
        <v>16</v>
      </c>
      <c r="B13" s="16">
        <v>0</v>
      </c>
      <c r="C13" s="17"/>
      <c r="D13" s="17"/>
      <c r="E13" s="18">
        <v>0</v>
      </c>
    </row>
    <row r="14" spans="1:5" x14ac:dyDescent="0.3">
      <c r="A14" s="11" t="s">
        <v>17</v>
      </c>
      <c r="B14" s="12">
        <v>71189423688.199997</v>
      </c>
      <c r="C14" s="13"/>
      <c r="D14" s="13">
        <v>845510400</v>
      </c>
      <c r="E14" s="14">
        <v>0</v>
      </c>
    </row>
    <row r="15" spans="1:5" x14ac:dyDescent="0.3">
      <c r="A15" s="15" t="s">
        <v>18</v>
      </c>
      <c r="B15" s="16">
        <v>0</v>
      </c>
      <c r="C15" s="17"/>
      <c r="D15" s="17"/>
      <c r="E15" s="18">
        <v>0</v>
      </c>
    </row>
    <row r="16" spans="1:5" x14ac:dyDescent="0.3">
      <c r="A16" s="11" t="s">
        <v>19</v>
      </c>
      <c r="B16" s="12">
        <v>117707194532.10001</v>
      </c>
      <c r="C16" s="13"/>
      <c r="D16" s="13">
        <v>1279424280</v>
      </c>
      <c r="E16" s="14">
        <v>0</v>
      </c>
    </row>
    <row r="17" spans="1:5" x14ac:dyDescent="0.3">
      <c r="A17" s="15" t="s">
        <v>20</v>
      </c>
      <c r="B17" s="16">
        <v>0</v>
      </c>
      <c r="C17" s="17"/>
      <c r="D17" s="17"/>
      <c r="E17" s="18">
        <v>0</v>
      </c>
    </row>
    <row r="18" spans="1:5" x14ac:dyDescent="0.3">
      <c r="A18" s="11" t="s">
        <v>21</v>
      </c>
      <c r="B18" s="12">
        <v>0</v>
      </c>
      <c r="C18" s="13"/>
      <c r="D18" s="13"/>
      <c r="E18" s="14">
        <v>0</v>
      </c>
    </row>
    <row r="19" spans="1:5" x14ac:dyDescent="0.3">
      <c r="A19" s="15" t="s">
        <v>22</v>
      </c>
      <c r="B19" s="16">
        <v>0</v>
      </c>
      <c r="C19" s="17"/>
      <c r="D19" s="17"/>
      <c r="E19" s="18">
        <v>0</v>
      </c>
    </row>
    <row r="20" spans="1:5" ht="15" thickBot="1" x14ac:dyDescent="0.35">
      <c r="A20" s="11" t="s">
        <v>23</v>
      </c>
      <c r="B20" s="12"/>
      <c r="C20" s="13"/>
      <c r="D20" s="13"/>
      <c r="E20" s="35">
        <v>0</v>
      </c>
    </row>
    <row r="21" spans="1:5" ht="15" thickTop="1" x14ac:dyDescent="0.3">
      <c r="A21" s="19" t="s">
        <v>24</v>
      </c>
      <c r="B21" s="20">
        <v>215366059912.60001</v>
      </c>
      <c r="C21" s="21">
        <v>220000000000</v>
      </c>
      <c r="D21" s="22">
        <v>2438648280</v>
      </c>
      <c r="E21" s="23">
        <v>0</v>
      </c>
    </row>
    <row r="22" spans="1:5" x14ac:dyDescent="0.3">
      <c r="A22" s="24" t="s">
        <v>25</v>
      </c>
      <c r="B22" s="25">
        <v>268835544306.86945</v>
      </c>
      <c r="C22" s="26">
        <v>224991596638.65549</v>
      </c>
      <c r="D22" s="27">
        <v>2926758818.3581123</v>
      </c>
      <c r="E22" s="28">
        <v>0</v>
      </c>
    </row>
    <row r="23" spans="1:5" x14ac:dyDescent="0.3">
      <c r="A23" s="2"/>
      <c r="B23" s="29"/>
      <c r="C23" s="29"/>
      <c r="D23" s="29"/>
      <c r="E23" s="29"/>
    </row>
    <row r="24" spans="1:5" x14ac:dyDescent="0.3">
      <c r="A24" s="3" t="s">
        <v>26</v>
      </c>
      <c r="B24" s="296" t="s">
        <v>4</v>
      </c>
      <c r="C24" s="297"/>
      <c r="D24" s="297"/>
      <c r="E24" s="298"/>
    </row>
    <row r="25" spans="1:5" x14ac:dyDescent="0.3">
      <c r="A25" s="4" t="s">
        <v>5</v>
      </c>
      <c r="B25" s="5" t="s">
        <v>6</v>
      </c>
      <c r="C25" s="5" t="s">
        <v>7</v>
      </c>
      <c r="D25" s="5" t="s">
        <v>8</v>
      </c>
      <c r="E25" s="6" t="s">
        <v>9</v>
      </c>
    </row>
    <row r="26" spans="1:5" x14ac:dyDescent="0.3">
      <c r="A26" s="7" t="s">
        <v>27</v>
      </c>
      <c r="B26" s="8">
        <v>83400</v>
      </c>
      <c r="C26" s="9"/>
      <c r="D26" s="9">
        <v>958182.51411594497</v>
      </c>
      <c r="E26" s="10">
        <v>0</v>
      </c>
    </row>
    <row r="27" spans="1:5" x14ac:dyDescent="0.3">
      <c r="A27" s="30" t="s">
        <v>28</v>
      </c>
      <c r="B27" s="31">
        <v>555600</v>
      </c>
      <c r="C27" s="32"/>
      <c r="D27" s="32"/>
      <c r="E27" s="33">
        <v>0</v>
      </c>
    </row>
    <row r="28" spans="1:5" x14ac:dyDescent="0.3">
      <c r="A28" s="2"/>
      <c r="B28" s="29"/>
      <c r="C28" s="29"/>
      <c r="D28" s="29"/>
      <c r="E28" s="29"/>
    </row>
    <row r="29" spans="1:5" x14ac:dyDescent="0.3">
      <c r="A29" s="3" t="s">
        <v>29</v>
      </c>
      <c r="B29" s="296" t="s">
        <v>4</v>
      </c>
      <c r="C29" s="297"/>
      <c r="D29" s="297"/>
      <c r="E29" s="298"/>
    </row>
    <row r="30" spans="1:5" x14ac:dyDescent="0.3">
      <c r="A30" s="4" t="s">
        <v>5</v>
      </c>
      <c r="B30" s="5" t="s">
        <v>6</v>
      </c>
      <c r="C30" s="5" t="s">
        <v>7</v>
      </c>
      <c r="D30" s="5" t="s">
        <v>8</v>
      </c>
      <c r="E30" s="6" t="s">
        <v>9</v>
      </c>
    </row>
    <row r="31" spans="1:5" x14ac:dyDescent="0.3">
      <c r="A31" s="7" t="s">
        <v>30</v>
      </c>
      <c r="B31" s="8"/>
      <c r="C31" s="9"/>
      <c r="D31" s="9"/>
      <c r="E31" s="10"/>
    </row>
    <row r="32" spans="1:5" x14ac:dyDescent="0.3">
      <c r="A32" s="11" t="s">
        <v>31</v>
      </c>
      <c r="B32" s="12"/>
      <c r="C32" s="13"/>
      <c r="D32" s="13"/>
      <c r="E32" s="14">
        <v>0</v>
      </c>
    </row>
    <row r="33" spans="1:5" x14ac:dyDescent="0.3">
      <c r="A33" s="15" t="s">
        <v>32</v>
      </c>
      <c r="B33" s="16"/>
      <c r="C33" s="17"/>
      <c r="D33" s="17"/>
      <c r="E33" s="18">
        <v>0</v>
      </c>
    </row>
    <row r="34" spans="1:5" x14ac:dyDescent="0.3">
      <c r="A34" s="11" t="s">
        <v>33</v>
      </c>
      <c r="B34" s="12"/>
      <c r="C34" s="13"/>
      <c r="D34" s="13"/>
      <c r="E34" s="14">
        <v>0</v>
      </c>
    </row>
    <row r="35" spans="1:5" x14ac:dyDescent="0.3">
      <c r="A35" s="15" t="s">
        <v>34</v>
      </c>
      <c r="B35" s="16"/>
      <c r="C35" s="17"/>
      <c r="D35" s="17"/>
      <c r="E35" s="18">
        <v>0</v>
      </c>
    </row>
    <row r="36" spans="1:5" x14ac:dyDescent="0.3">
      <c r="A36" s="11" t="s">
        <v>35</v>
      </c>
      <c r="B36" s="12"/>
      <c r="C36" s="13"/>
      <c r="D36" s="13"/>
      <c r="E36" s="14">
        <v>0</v>
      </c>
    </row>
    <row r="37" spans="1:5" x14ac:dyDescent="0.3">
      <c r="A37" s="15" t="s">
        <v>36</v>
      </c>
      <c r="B37" s="16">
        <v>0</v>
      </c>
      <c r="C37" s="17"/>
      <c r="D37" s="17"/>
      <c r="E37" s="18">
        <v>0</v>
      </c>
    </row>
    <row r="38" spans="1:5" x14ac:dyDescent="0.3">
      <c r="A38" s="11" t="s">
        <v>37</v>
      </c>
      <c r="B38" s="12"/>
      <c r="C38" s="13"/>
      <c r="D38" s="13"/>
      <c r="E38" s="14">
        <v>0</v>
      </c>
    </row>
    <row r="39" spans="1:5" x14ac:dyDescent="0.3">
      <c r="A39" s="15" t="s">
        <v>38</v>
      </c>
      <c r="B39" s="16"/>
      <c r="C39" s="17"/>
      <c r="D39" s="17"/>
      <c r="E39" s="18">
        <v>0</v>
      </c>
    </row>
    <row r="40" spans="1:5" x14ac:dyDescent="0.3">
      <c r="A40" s="11" t="s">
        <v>39</v>
      </c>
      <c r="B40" s="12"/>
      <c r="C40" s="13"/>
      <c r="D40" s="13"/>
      <c r="E40" s="14">
        <v>0</v>
      </c>
    </row>
    <row r="41" spans="1:5" x14ac:dyDescent="0.3">
      <c r="A41" s="15" t="s">
        <v>40</v>
      </c>
      <c r="B41" s="16">
        <v>0</v>
      </c>
      <c r="C41" s="17"/>
      <c r="D41" s="17"/>
      <c r="E41" s="18">
        <v>0</v>
      </c>
    </row>
    <row r="42" spans="1:5" x14ac:dyDescent="0.3">
      <c r="A42" s="11" t="s">
        <v>41</v>
      </c>
      <c r="B42" s="12">
        <v>0</v>
      </c>
      <c r="C42" s="13"/>
      <c r="D42" s="13"/>
      <c r="E42" s="14">
        <v>0</v>
      </c>
    </row>
    <row r="43" spans="1:5" x14ac:dyDescent="0.3">
      <c r="A43" s="15" t="s">
        <v>42</v>
      </c>
      <c r="B43" s="16">
        <v>0</v>
      </c>
      <c r="C43" s="17"/>
      <c r="D43" s="17"/>
      <c r="E43" s="18">
        <v>0</v>
      </c>
    </row>
    <row r="44" spans="1:5" x14ac:dyDescent="0.3">
      <c r="A44" s="11" t="s">
        <v>43</v>
      </c>
      <c r="B44" s="12">
        <v>0</v>
      </c>
      <c r="C44" s="13"/>
      <c r="D44" s="13"/>
      <c r="E44" s="14">
        <v>0</v>
      </c>
    </row>
    <row r="45" spans="1:5" x14ac:dyDescent="0.3">
      <c r="A45" s="15" t="s">
        <v>44</v>
      </c>
      <c r="B45" s="16"/>
      <c r="C45" s="17"/>
      <c r="D45" s="17"/>
      <c r="E45" s="18">
        <v>0</v>
      </c>
    </row>
    <row r="46" spans="1:5" x14ac:dyDescent="0.3">
      <c r="A46" s="11" t="s">
        <v>45</v>
      </c>
      <c r="B46" s="12"/>
      <c r="C46" s="13"/>
      <c r="D46" s="13"/>
      <c r="E46" s="14">
        <v>0</v>
      </c>
    </row>
    <row r="47" spans="1:5" x14ac:dyDescent="0.3">
      <c r="A47" s="15" t="s">
        <v>46</v>
      </c>
      <c r="B47" s="16"/>
      <c r="C47" s="17"/>
      <c r="D47" s="17"/>
      <c r="E47" s="18">
        <v>0</v>
      </c>
    </row>
    <row r="48" spans="1:5" x14ac:dyDescent="0.3">
      <c r="A48" s="11" t="s">
        <v>47</v>
      </c>
      <c r="B48" s="12">
        <v>0</v>
      </c>
      <c r="C48" s="13"/>
      <c r="D48" s="13"/>
      <c r="E48" s="14"/>
    </row>
    <row r="49" spans="1:5" x14ac:dyDescent="0.3">
      <c r="A49" s="15" t="s">
        <v>48</v>
      </c>
      <c r="B49" s="16"/>
      <c r="C49" s="17"/>
      <c r="D49" s="17"/>
      <c r="E49" s="18"/>
    </row>
    <row r="50" spans="1:5" x14ac:dyDescent="0.3">
      <c r="A50" s="11" t="s">
        <v>49</v>
      </c>
      <c r="B50" s="12"/>
      <c r="C50" s="13"/>
      <c r="D50" s="13">
        <v>37397.361806648099</v>
      </c>
      <c r="E50" s="14">
        <v>0</v>
      </c>
    </row>
    <row r="51" spans="1:5" x14ac:dyDescent="0.3">
      <c r="A51" s="15" t="s">
        <v>50</v>
      </c>
      <c r="B51" s="16">
        <v>0</v>
      </c>
      <c r="C51" s="17"/>
      <c r="D51" s="17"/>
      <c r="E51" s="18">
        <v>0</v>
      </c>
    </row>
    <row r="52" spans="1:5" x14ac:dyDescent="0.3">
      <c r="A52" s="11" t="s">
        <v>51</v>
      </c>
      <c r="B52" s="12"/>
      <c r="C52" s="13"/>
      <c r="D52" s="13"/>
      <c r="E52" s="14"/>
    </row>
    <row r="53" spans="1:5" x14ac:dyDescent="0.3">
      <c r="A53" s="15" t="s">
        <v>52</v>
      </c>
      <c r="B53" s="16">
        <v>0</v>
      </c>
      <c r="C53" s="17"/>
      <c r="D53" s="17"/>
      <c r="E53" s="18">
        <v>9607.5370000000003</v>
      </c>
    </row>
    <row r="54" spans="1:5" x14ac:dyDescent="0.3">
      <c r="A54" s="11" t="s">
        <v>53</v>
      </c>
      <c r="B54" s="12">
        <v>0</v>
      </c>
      <c r="C54" s="13"/>
      <c r="D54" s="13"/>
      <c r="E54" s="14">
        <v>0</v>
      </c>
    </row>
    <row r="55" spans="1:5" x14ac:dyDescent="0.3">
      <c r="A55" s="15" t="s">
        <v>54</v>
      </c>
      <c r="B55" s="16"/>
      <c r="C55" s="17"/>
      <c r="D55" s="17"/>
      <c r="E55" s="18"/>
    </row>
    <row r="56" spans="1:5" x14ac:dyDescent="0.3">
      <c r="A56" s="11" t="s">
        <v>55</v>
      </c>
      <c r="B56" s="12"/>
      <c r="C56" s="13"/>
      <c r="D56" s="13"/>
      <c r="E56" s="14">
        <v>0</v>
      </c>
    </row>
    <row r="57" spans="1:5" x14ac:dyDescent="0.3">
      <c r="A57" s="15" t="s">
        <v>56</v>
      </c>
      <c r="B57" s="16"/>
      <c r="C57" s="17"/>
      <c r="D57" s="17"/>
      <c r="E57" s="18">
        <v>0</v>
      </c>
    </row>
    <row r="58" spans="1:5" ht="15" thickBot="1" x14ac:dyDescent="0.35">
      <c r="A58" s="11" t="s">
        <v>57</v>
      </c>
      <c r="B58" s="12"/>
      <c r="C58" s="13"/>
      <c r="D58" s="13"/>
      <c r="E58" s="14"/>
    </row>
    <row r="59" spans="1:5" ht="15" thickTop="1" x14ac:dyDescent="0.3">
      <c r="A59" s="19" t="s">
        <v>58</v>
      </c>
      <c r="B59" s="20">
        <v>0</v>
      </c>
      <c r="C59" s="22">
        <v>0</v>
      </c>
      <c r="D59" s="22">
        <v>37397.361806648099</v>
      </c>
      <c r="E59" s="23">
        <v>9607.5370000000003</v>
      </c>
    </row>
    <row r="61" spans="1:5" ht="14.4" customHeight="1" x14ac:dyDescent="0.3">
      <c r="A61" s="50" t="s">
        <v>79</v>
      </c>
      <c r="B61" s="283" t="s">
        <v>4</v>
      </c>
      <c r="C61" s="284"/>
      <c r="D61" s="284"/>
      <c r="E61" s="285"/>
    </row>
    <row r="62" spans="1:5" x14ac:dyDescent="0.3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3">
      <c r="A63" s="39" t="s">
        <v>80</v>
      </c>
      <c r="B63" s="51"/>
      <c r="C63" s="52">
        <v>43000000000</v>
      </c>
      <c r="D63" s="52">
        <v>15000000000</v>
      </c>
      <c r="E63" s="53"/>
    </row>
    <row r="64" spans="1:5" x14ac:dyDescent="0.3">
      <c r="A64" s="41" t="s">
        <v>81</v>
      </c>
      <c r="B64" s="47"/>
      <c r="C64" s="48">
        <v>5900000000</v>
      </c>
      <c r="D64" s="48">
        <v>15000000000</v>
      </c>
      <c r="E64" s="49"/>
    </row>
    <row r="65" spans="1:5" ht="15.6" x14ac:dyDescent="0.35">
      <c r="A65" s="57" t="s">
        <v>82</v>
      </c>
      <c r="B65" s="58"/>
      <c r="C65" s="59">
        <v>2100000000</v>
      </c>
      <c r="D65" s="59"/>
      <c r="E65" s="60"/>
    </row>
    <row r="66" spans="1:5" x14ac:dyDescent="0.3">
      <c r="A66" s="54"/>
      <c r="B66" s="61"/>
      <c r="C66" s="61"/>
      <c r="D66" s="61"/>
      <c r="E66" s="61"/>
    </row>
    <row r="67" spans="1:5" ht="30" customHeight="1" x14ac:dyDescent="0.3">
      <c r="A67" s="279" t="s">
        <v>59</v>
      </c>
      <c r="B67" s="279"/>
      <c r="C67" s="279"/>
      <c r="D67" s="279"/>
      <c r="E67" s="279"/>
    </row>
  </sheetData>
  <mergeCells count="8">
    <mergeCell ref="A67:E67"/>
    <mergeCell ref="A1:E1"/>
    <mergeCell ref="A2:E2"/>
    <mergeCell ref="B3:E3"/>
    <mergeCell ref="B5:E5"/>
    <mergeCell ref="B24:E24"/>
    <mergeCell ref="B29:E29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67"/>
  <sheetViews>
    <sheetView showZeros="0" workbookViewId="0">
      <selection activeCell="H11" sqref="H11"/>
    </sheetView>
  </sheetViews>
  <sheetFormatPr baseColWidth="10" defaultRowHeight="14.4" x14ac:dyDescent="0.3"/>
  <cols>
    <col min="1" max="1" width="22.6640625" customWidth="1"/>
    <col min="2" max="5" width="16.6640625" customWidth="1"/>
  </cols>
  <sheetData>
    <row r="1" spans="1:5" ht="18" x14ac:dyDescent="0.35">
      <c r="A1" s="280" t="s">
        <v>0</v>
      </c>
      <c r="B1" s="281"/>
      <c r="C1" s="281"/>
      <c r="D1" s="281"/>
      <c r="E1" s="281"/>
    </row>
    <row r="2" spans="1:5" ht="18" x14ac:dyDescent="0.35">
      <c r="A2" s="280" t="s">
        <v>1</v>
      </c>
      <c r="B2" s="282"/>
      <c r="C2" s="282"/>
      <c r="D2" s="282"/>
      <c r="E2" s="282"/>
    </row>
    <row r="3" spans="1:5" x14ac:dyDescent="0.3">
      <c r="A3" s="196" t="s">
        <v>2</v>
      </c>
      <c r="B3" s="286" t="s">
        <v>90</v>
      </c>
      <c r="C3" s="287"/>
      <c r="D3" s="287"/>
      <c r="E3" s="287"/>
    </row>
    <row r="4" spans="1:5" x14ac:dyDescent="0.3">
      <c r="A4" s="172"/>
      <c r="B4" s="172"/>
      <c r="C4" s="172"/>
      <c r="D4" s="172"/>
      <c r="E4" s="172"/>
    </row>
    <row r="5" spans="1:5" x14ac:dyDescent="0.3">
      <c r="A5" s="190" t="s">
        <v>3</v>
      </c>
      <c r="B5" s="283" t="s">
        <v>4</v>
      </c>
      <c r="C5" s="284"/>
      <c r="D5" s="284"/>
      <c r="E5" s="285"/>
    </row>
    <row r="6" spans="1:5" x14ac:dyDescent="0.3">
      <c r="A6" s="180" t="s">
        <v>5</v>
      </c>
      <c r="B6" s="178" t="s">
        <v>6</v>
      </c>
      <c r="C6" s="178" t="s">
        <v>7</v>
      </c>
      <c r="D6" s="178" t="s">
        <v>8</v>
      </c>
      <c r="E6" s="179" t="s">
        <v>9</v>
      </c>
    </row>
    <row r="7" spans="1:5" x14ac:dyDescent="0.3">
      <c r="A7" s="173" t="s">
        <v>10</v>
      </c>
      <c r="B7" s="191">
        <v>0</v>
      </c>
      <c r="C7" s="192"/>
      <c r="D7" s="192"/>
      <c r="E7" s="193">
        <v>0</v>
      </c>
    </row>
    <row r="8" spans="1:5" x14ac:dyDescent="0.3">
      <c r="A8" s="175" t="s">
        <v>11</v>
      </c>
      <c r="B8" s="181">
        <v>0</v>
      </c>
      <c r="C8" s="182"/>
      <c r="D8" s="182"/>
      <c r="E8" s="183">
        <v>0</v>
      </c>
    </row>
    <row r="9" spans="1:5" x14ac:dyDescent="0.3">
      <c r="A9" s="174" t="s">
        <v>12</v>
      </c>
      <c r="B9" s="184">
        <v>8953994081</v>
      </c>
      <c r="C9" s="185"/>
      <c r="D9" s="185"/>
      <c r="E9" s="186">
        <v>0</v>
      </c>
    </row>
    <row r="10" spans="1:5" x14ac:dyDescent="0.3">
      <c r="A10" s="175" t="s">
        <v>13</v>
      </c>
      <c r="B10" s="181">
        <v>0</v>
      </c>
      <c r="C10" s="182"/>
      <c r="D10" s="182"/>
      <c r="E10" s="183">
        <v>0</v>
      </c>
    </row>
    <row r="11" spans="1:5" x14ac:dyDescent="0.3">
      <c r="A11" s="174" t="s">
        <v>14</v>
      </c>
      <c r="B11" s="184">
        <v>15692893965.9</v>
      </c>
      <c r="C11" s="185"/>
      <c r="D11" s="185"/>
      <c r="E11" s="186">
        <v>0</v>
      </c>
    </row>
    <row r="12" spans="1:5" x14ac:dyDescent="0.3">
      <c r="A12" s="175" t="s">
        <v>15</v>
      </c>
      <c r="B12" s="181">
        <v>0</v>
      </c>
      <c r="C12" s="182"/>
      <c r="D12" s="182"/>
      <c r="E12" s="183">
        <v>0</v>
      </c>
    </row>
    <row r="13" spans="1:5" x14ac:dyDescent="0.3">
      <c r="A13" s="174" t="s">
        <v>16</v>
      </c>
      <c r="B13" s="184">
        <v>0</v>
      </c>
      <c r="C13" s="185"/>
      <c r="D13" s="185"/>
      <c r="E13" s="186">
        <v>0</v>
      </c>
    </row>
    <row r="14" spans="1:5" x14ac:dyDescent="0.3">
      <c r="A14" s="175" t="s">
        <v>17</v>
      </c>
      <c r="B14" s="181">
        <v>206122673278.39999</v>
      </c>
      <c r="C14" s="182"/>
      <c r="D14" s="182"/>
      <c r="E14" s="183">
        <v>0</v>
      </c>
    </row>
    <row r="15" spans="1:5" x14ac:dyDescent="0.3">
      <c r="A15" s="174" t="s">
        <v>18</v>
      </c>
      <c r="B15" s="184">
        <v>0</v>
      </c>
      <c r="C15" s="185"/>
      <c r="D15" s="185"/>
      <c r="E15" s="186">
        <v>0</v>
      </c>
    </row>
    <row r="16" spans="1:5" x14ac:dyDescent="0.3">
      <c r="A16" s="175" t="s">
        <v>19</v>
      </c>
      <c r="B16" s="181">
        <v>107349057888.10001</v>
      </c>
      <c r="C16" s="182"/>
      <c r="D16" s="182">
        <v>1026180840</v>
      </c>
      <c r="E16" s="183">
        <v>0</v>
      </c>
    </row>
    <row r="17" spans="1:5" x14ac:dyDescent="0.3">
      <c r="A17" s="174" t="s">
        <v>20</v>
      </c>
      <c r="B17" s="184">
        <v>0</v>
      </c>
      <c r="C17" s="185"/>
      <c r="D17" s="185"/>
      <c r="E17" s="186">
        <v>0</v>
      </c>
    </row>
    <row r="18" spans="1:5" x14ac:dyDescent="0.3">
      <c r="A18" s="175" t="s">
        <v>21</v>
      </c>
      <c r="B18" s="181">
        <v>0</v>
      </c>
      <c r="C18" s="182"/>
      <c r="D18" s="182"/>
      <c r="E18" s="183">
        <v>0</v>
      </c>
    </row>
    <row r="19" spans="1:5" x14ac:dyDescent="0.3">
      <c r="A19" s="174" t="s">
        <v>22</v>
      </c>
      <c r="B19" s="184">
        <v>0</v>
      </c>
      <c r="C19" s="185"/>
      <c r="D19" s="185"/>
      <c r="E19" s="186">
        <v>0</v>
      </c>
    </row>
    <row r="20" spans="1:5" ht="15" thickBot="1" x14ac:dyDescent="0.35">
      <c r="A20" s="175" t="s">
        <v>23</v>
      </c>
      <c r="B20" s="181"/>
      <c r="C20" s="182"/>
      <c r="D20" s="182"/>
      <c r="E20" s="182">
        <v>0</v>
      </c>
    </row>
    <row r="21" spans="1:5" ht="15" thickTop="1" x14ac:dyDescent="0.3">
      <c r="A21" s="177" t="s">
        <v>24</v>
      </c>
      <c r="B21" s="187">
        <f>SUM(B7:B20)</f>
        <v>338118619213.40002</v>
      </c>
      <c r="C21" s="206" t="s">
        <v>97</v>
      </c>
      <c r="D21" s="188">
        <f>SUM(D7:D20)</f>
        <v>1026180840</v>
      </c>
      <c r="E21" s="189"/>
    </row>
    <row r="22" spans="1:5" x14ac:dyDescent="0.3">
      <c r="A22" s="176" t="s">
        <v>25</v>
      </c>
      <c r="B22" s="201">
        <v>260000000000</v>
      </c>
      <c r="C22" s="207" t="s">
        <v>97</v>
      </c>
      <c r="D22" s="202">
        <v>980000000</v>
      </c>
      <c r="E22" s="203"/>
    </row>
    <row r="23" spans="1:5" x14ac:dyDescent="0.3">
      <c r="A23" s="194"/>
      <c r="B23" s="195"/>
      <c r="C23" s="195"/>
      <c r="D23" s="195"/>
      <c r="E23" s="195"/>
    </row>
    <row r="24" spans="1:5" x14ac:dyDescent="0.3">
      <c r="A24" s="190" t="s">
        <v>26</v>
      </c>
      <c r="B24" s="283" t="s">
        <v>4</v>
      </c>
      <c r="C24" s="284"/>
      <c r="D24" s="284"/>
      <c r="E24" s="285"/>
    </row>
    <row r="25" spans="1:5" x14ac:dyDescent="0.3">
      <c r="A25" s="180" t="s">
        <v>5</v>
      </c>
      <c r="B25" s="178" t="s">
        <v>6</v>
      </c>
      <c r="C25" s="178" t="s">
        <v>7</v>
      </c>
      <c r="D25" s="178" t="s">
        <v>8</v>
      </c>
      <c r="E25" s="179" t="s">
        <v>9</v>
      </c>
    </row>
    <row r="26" spans="1:5" x14ac:dyDescent="0.3">
      <c r="A26" s="173" t="s">
        <v>27</v>
      </c>
      <c r="B26" s="191">
        <v>84600</v>
      </c>
      <c r="C26" s="192"/>
      <c r="D26" s="205">
        <v>1771534.5126589001</v>
      </c>
      <c r="E26" s="193">
        <v>0</v>
      </c>
    </row>
    <row r="27" spans="1:5" x14ac:dyDescent="0.3">
      <c r="A27" s="197" t="s">
        <v>28</v>
      </c>
      <c r="B27" s="198">
        <v>710000</v>
      </c>
      <c r="C27" s="199"/>
      <c r="D27" s="199"/>
      <c r="E27" s="200">
        <v>0</v>
      </c>
    </row>
    <row r="28" spans="1:5" x14ac:dyDescent="0.3">
      <c r="A28" s="194"/>
      <c r="B28" s="195"/>
      <c r="C28" s="195"/>
      <c r="D28" s="195"/>
      <c r="E28" s="195"/>
    </row>
    <row r="29" spans="1:5" x14ac:dyDescent="0.3">
      <c r="A29" s="190" t="s">
        <v>29</v>
      </c>
      <c r="B29" s="283" t="s">
        <v>4</v>
      </c>
      <c r="C29" s="284"/>
      <c r="D29" s="284"/>
      <c r="E29" s="285"/>
    </row>
    <row r="30" spans="1:5" x14ac:dyDescent="0.3">
      <c r="A30" s="180" t="s">
        <v>5</v>
      </c>
      <c r="B30" s="178" t="s">
        <v>6</v>
      </c>
      <c r="C30" s="178" t="s">
        <v>7</v>
      </c>
      <c r="D30" s="178" t="s">
        <v>8</v>
      </c>
      <c r="E30" s="179" t="s">
        <v>9</v>
      </c>
    </row>
    <row r="31" spans="1:5" x14ac:dyDescent="0.3">
      <c r="A31" s="173" t="s">
        <v>30</v>
      </c>
      <c r="B31" s="191"/>
      <c r="C31" s="192"/>
      <c r="D31" s="192"/>
      <c r="E31" s="193"/>
    </row>
    <row r="32" spans="1:5" x14ac:dyDescent="0.3">
      <c r="A32" s="175" t="s">
        <v>31</v>
      </c>
      <c r="B32" s="181"/>
      <c r="C32" s="182"/>
      <c r="D32" s="182"/>
      <c r="E32" s="183">
        <v>0</v>
      </c>
    </row>
    <row r="33" spans="1:5" x14ac:dyDescent="0.3">
      <c r="A33" s="174" t="s">
        <v>32</v>
      </c>
      <c r="B33" s="184"/>
      <c r="C33" s="185"/>
      <c r="D33" s="185"/>
      <c r="E33" s="186">
        <v>0</v>
      </c>
    </row>
    <row r="34" spans="1:5" x14ac:dyDescent="0.3">
      <c r="A34" s="175" t="s">
        <v>33</v>
      </c>
      <c r="B34" s="181"/>
      <c r="C34" s="182"/>
      <c r="D34" s="182"/>
      <c r="E34" s="183">
        <v>0</v>
      </c>
    </row>
    <row r="35" spans="1:5" x14ac:dyDescent="0.3">
      <c r="A35" s="174" t="s">
        <v>34</v>
      </c>
      <c r="B35" s="184"/>
      <c r="C35" s="185"/>
      <c r="D35" s="185"/>
      <c r="E35" s="186">
        <v>0</v>
      </c>
    </row>
    <row r="36" spans="1:5" x14ac:dyDescent="0.3">
      <c r="A36" s="175" t="s">
        <v>35</v>
      </c>
      <c r="B36" s="181"/>
      <c r="C36" s="182"/>
      <c r="D36" s="182"/>
      <c r="E36" s="183">
        <v>0</v>
      </c>
    </row>
    <row r="37" spans="1:5" x14ac:dyDescent="0.3">
      <c r="A37" s="174" t="s">
        <v>36</v>
      </c>
      <c r="B37" s="184">
        <v>0</v>
      </c>
      <c r="C37" s="185"/>
      <c r="D37" s="185"/>
      <c r="E37" s="186">
        <v>0</v>
      </c>
    </row>
    <row r="38" spans="1:5" x14ac:dyDescent="0.3">
      <c r="A38" s="175" t="s">
        <v>37</v>
      </c>
      <c r="B38" s="181"/>
      <c r="C38" s="182"/>
      <c r="D38" s="182"/>
      <c r="E38" s="183">
        <v>0</v>
      </c>
    </row>
    <row r="39" spans="1:5" x14ac:dyDescent="0.3">
      <c r="A39" s="174" t="s">
        <v>38</v>
      </c>
      <c r="B39" s="184"/>
      <c r="C39" s="185"/>
      <c r="D39" s="185"/>
      <c r="E39" s="186">
        <v>0</v>
      </c>
    </row>
    <row r="40" spans="1:5" x14ac:dyDescent="0.3">
      <c r="A40" s="175" t="s">
        <v>39</v>
      </c>
      <c r="B40" s="181"/>
      <c r="C40" s="182"/>
      <c r="D40" s="182"/>
      <c r="E40" s="183">
        <v>0</v>
      </c>
    </row>
    <row r="41" spans="1:5" x14ac:dyDescent="0.3">
      <c r="A41" s="174" t="s">
        <v>40</v>
      </c>
      <c r="B41" s="184">
        <v>0</v>
      </c>
      <c r="C41" s="185"/>
      <c r="D41" s="185"/>
      <c r="E41" s="186">
        <v>0</v>
      </c>
    </row>
    <row r="42" spans="1:5" x14ac:dyDescent="0.3">
      <c r="A42" s="175" t="s">
        <v>41</v>
      </c>
      <c r="B42" s="181">
        <v>0</v>
      </c>
      <c r="C42" s="182"/>
      <c r="D42" s="182"/>
      <c r="E42" s="183">
        <v>0</v>
      </c>
    </row>
    <row r="43" spans="1:5" x14ac:dyDescent="0.3">
      <c r="A43" s="174" t="s">
        <v>42</v>
      </c>
      <c r="B43" s="184">
        <v>0</v>
      </c>
      <c r="C43" s="185"/>
      <c r="D43" s="185"/>
      <c r="E43" s="186">
        <v>0</v>
      </c>
    </row>
    <row r="44" spans="1:5" x14ac:dyDescent="0.3">
      <c r="A44" s="175" t="s">
        <v>43</v>
      </c>
      <c r="B44" s="181">
        <v>0</v>
      </c>
      <c r="C44" s="182"/>
      <c r="D44" s="182"/>
      <c r="E44" s="183">
        <v>0</v>
      </c>
    </row>
    <row r="45" spans="1:5" x14ac:dyDescent="0.3">
      <c r="A45" s="174" t="s">
        <v>44</v>
      </c>
      <c r="B45" s="184"/>
      <c r="C45" s="185"/>
      <c r="D45" s="185"/>
      <c r="E45" s="186">
        <v>0</v>
      </c>
    </row>
    <row r="46" spans="1:5" x14ac:dyDescent="0.3">
      <c r="A46" s="175" t="s">
        <v>45</v>
      </c>
      <c r="B46" s="181"/>
      <c r="C46" s="182"/>
      <c r="D46" s="182"/>
      <c r="E46" s="183">
        <v>0</v>
      </c>
    </row>
    <row r="47" spans="1:5" x14ac:dyDescent="0.3">
      <c r="A47" s="174" t="s">
        <v>46</v>
      </c>
      <c r="B47" s="184"/>
      <c r="C47" s="185"/>
      <c r="D47" s="185"/>
      <c r="E47" s="186">
        <v>0</v>
      </c>
    </row>
    <row r="48" spans="1:5" x14ac:dyDescent="0.3">
      <c r="A48" s="175" t="s">
        <v>47</v>
      </c>
      <c r="B48" s="181">
        <v>0</v>
      </c>
      <c r="C48" s="182"/>
      <c r="D48" s="182"/>
      <c r="E48" s="183"/>
    </row>
    <row r="49" spans="1:5" x14ac:dyDescent="0.3">
      <c r="A49" s="174" t="s">
        <v>48</v>
      </c>
      <c r="B49" s="184"/>
      <c r="C49" s="185"/>
      <c r="D49" s="204"/>
      <c r="E49" s="186"/>
    </row>
    <row r="50" spans="1:5" x14ac:dyDescent="0.3">
      <c r="A50" s="175" t="s">
        <v>49</v>
      </c>
      <c r="B50" s="181"/>
      <c r="C50" s="182"/>
      <c r="D50" s="182">
        <v>93438.931092376704</v>
      </c>
      <c r="E50" s="183">
        <v>0</v>
      </c>
    </row>
    <row r="51" spans="1:5" x14ac:dyDescent="0.3">
      <c r="A51" s="174" t="s">
        <v>50</v>
      </c>
      <c r="B51" s="184">
        <v>0</v>
      </c>
      <c r="C51" s="185"/>
      <c r="D51" s="185"/>
      <c r="E51" s="186">
        <v>0</v>
      </c>
    </row>
    <row r="52" spans="1:5" x14ac:dyDescent="0.3">
      <c r="A52" s="175" t="s">
        <v>51</v>
      </c>
      <c r="B52" s="181"/>
      <c r="C52" s="182"/>
      <c r="D52" s="182"/>
      <c r="E52" s="183"/>
    </row>
    <row r="53" spans="1:5" x14ac:dyDescent="0.3">
      <c r="A53" s="174" t="s">
        <v>52</v>
      </c>
      <c r="B53" s="184">
        <v>0</v>
      </c>
      <c r="C53" s="185"/>
      <c r="D53" s="185"/>
      <c r="E53" s="186">
        <v>1822.385</v>
      </c>
    </row>
    <row r="54" spans="1:5" x14ac:dyDescent="0.3">
      <c r="A54" s="175" t="s">
        <v>53</v>
      </c>
      <c r="B54" s="181">
        <v>0</v>
      </c>
      <c r="C54" s="182"/>
      <c r="D54" s="182"/>
      <c r="E54" s="183">
        <v>0</v>
      </c>
    </row>
    <row r="55" spans="1:5" x14ac:dyDescent="0.3">
      <c r="A55" s="174" t="s">
        <v>54</v>
      </c>
      <c r="B55" s="184"/>
      <c r="C55" s="185"/>
      <c r="D55" s="185"/>
      <c r="E55" s="186"/>
    </row>
    <row r="56" spans="1:5" x14ac:dyDescent="0.3">
      <c r="A56" s="175" t="s">
        <v>55</v>
      </c>
      <c r="B56" s="181"/>
      <c r="C56" s="182"/>
      <c r="D56" s="182"/>
      <c r="E56" s="183">
        <v>0</v>
      </c>
    </row>
    <row r="57" spans="1:5" x14ac:dyDescent="0.3">
      <c r="A57" s="174" t="s">
        <v>56</v>
      </c>
      <c r="B57" s="184"/>
      <c r="C57" s="185"/>
      <c r="D57" s="185"/>
      <c r="E57" s="186">
        <v>0</v>
      </c>
    </row>
    <row r="58" spans="1:5" ht="15" thickBot="1" x14ac:dyDescent="0.35">
      <c r="A58" s="175" t="s">
        <v>57</v>
      </c>
      <c r="B58" s="181"/>
      <c r="C58" s="182"/>
      <c r="D58" s="182"/>
      <c r="E58" s="183"/>
    </row>
    <row r="59" spans="1:5" ht="15" thickTop="1" x14ac:dyDescent="0.3">
      <c r="A59" s="177" t="s">
        <v>58</v>
      </c>
      <c r="B59" s="187">
        <f>SUM(B31:B58)</f>
        <v>0</v>
      </c>
      <c r="C59" s="188">
        <f t="shared" ref="C59:E59" si="0">SUM(C31:C58)</f>
        <v>0</v>
      </c>
      <c r="D59" s="188">
        <f t="shared" si="0"/>
        <v>93438.931092376704</v>
      </c>
      <c r="E59" s="189">
        <f t="shared" si="0"/>
        <v>1822.385</v>
      </c>
    </row>
    <row r="61" spans="1:5" ht="14.4" customHeight="1" x14ac:dyDescent="0.3">
      <c r="A61" s="50" t="s">
        <v>79</v>
      </c>
      <c r="B61" s="283" t="s">
        <v>4</v>
      </c>
      <c r="C61" s="284"/>
      <c r="D61" s="284"/>
      <c r="E61" s="285"/>
    </row>
    <row r="62" spans="1:5" x14ac:dyDescent="0.3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3">
      <c r="A63" s="39" t="s">
        <v>80</v>
      </c>
      <c r="B63" s="51"/>
      <c r="C63" s="52">
        <v>40000000000</v>
      </c>
      <c r="D63" s="52">
        <v>27000000000</v>
      </c>
      <c r="E63" s="53"/>
    </row>
    <row r="64" spans="1:5" x14ac:dyDescent="0.3">
      <c r="A64" s="41" t="s">
        <v>81</v>
      </c>
      <c r="B64" s="47"/>
      <c r="C64" s="48">
        <v>12000000000</v>
      </c>
      <c r="D64" s="48"/>
      <c r="E64" s="49"/>
    </row>
    <row r="65" spans="1:5" ht="15.6" x14ac:dyDescent="0.35">
      <c r="A65" s="57" t="s">
        <v>82</v>
      </c>
      <c r="B65" s="58"/>
      <c r="C65" s="59">
        <v>2200000000</v>
      </c>
      <c r="D65" s="59">
        <v>39000000000</v>
      </c>
      <c r="E65" s="60"/>
    </row>
    <row r="66" spans="1:5" x14ac:dyDescent="0.3">
      <c r="A66" s="54"/>
      <c r="B66" s="61"/>
      <c r="C66" s="61"/>
      <c r="D66" s="61"/>
      <c r="E66" s="61"/>
    </row>
    <row r="67" spans="1:5" ht="30" customHeight="1" x14ac:dyDescent="0.3">
      <c r="A67" s="279" t="s">
        <v>59</v>
      </c>
      <c r="B67" s="279"/>
      <c r="C67" s="279"/>
      <c r="D67" s="279"/>
      <c r="E67" s="279"/>
    </row>
  </sheetData>
  <mergeCells count="8">
    <mergeCell ref="A67:E67"/>
    <mergeCell ref="A1:E1"/>
    <mergeCell ref="A2:E2"/>
    <mergeCell ref="B3:E3"/>
    <mergeCell ref="B5:E5"/>
    <mergeCell ref="B24:E24"/>
    <mergeCell ref="B29:E29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67"/>
  <sheetViews>
    <sheetView showZeros="0" workbookViewId="0">
      <selection activeCell="D22" sqref="D22"/>
    </sheetView>
  </sheetViews>
  <sheetFormatPr baseColWidth="10" defaultRowHeight="14.4" x14ac:dyDescent="0.3"/>
  <cols>
    <col min="1" max="1" width="22.6640625" customWidth="1"/>
    <col min="2" max="5" width="16.6640625" customWidth="1"/>
  </cols>
  <sheetData>
    <row r="1" spans="1:5" ht="18" x14ac:dyDescent="0.35">
      <c r="A1" s="280" t="s">
        <v>0</v>
      </c>
      <c r="B1" s="281"/>
      <c r="C1" s="281"/>
      <c r="D1" s="281"/>
      <c r="E1" s="281"/>
    </row>
    <row r="2" spans="1:5" ht="18" x14ac:dyDescent="0.35">
      <c r="A2" s="280" t="s">
        <v>1</v>
      </c>
      <c r="B2" s="282"/>
      <c r="C2" s="282"/>
      <c r="D2" s="282"/>
      <c r="E2" s="282"/>
    </row>
    <row r="3" spans="1:5" x14ac:dyDescent="0.3">
      <c r="A3" s="196" t="s">
        <v>2</v>
      </c>
      <c r="B3" s="286" t="s">
        <v>91</v>
      </c>
      <c r="C3" s="287"/>
      <c r="D3" s="287"/>
      <c r="E3" s="287"/>
    </row>
    <row r="4" spans="1:5" x14ac:dyDescent="0.3">
      <c r="A4" s="172"/>
      <c r="B4" s="172"/>
      <c r="C4" s="172"/>
      <c r="D4" s="172"/>
      <c r="E4" s="172"/>
    </row>
    <row r="5" spans="1:5" x14ac:dyDescent="0.3">
      <c r="A5" s="190" t="s">
        <v>3</v>
      </c>
      <c r="B5" s="283" t="s">
        <v>4</v>
      </c>
      <c r="C5" s="284"/>
      <c r="D5" s="284"/>
      <c r="E5" s="285"/>
    </row>
    <row r="6" spans="1:5" x14ac:dyDescent="0.3">
      <c r="A6" s="180" t="s">
        <v>5</v>
      </c>
      <c r="B6" s="178" t="s">
        <v>6</v>
      </c>
      <c r="C6" s="178" t="s">
        <v>7</v>
      </c>
      <c r="D6" s="178" t="s">
        <v>8</v>
      </c>
      <c r="E6" s="179" t="s">
        <v>9</v>
      </c>
    </row>
    <row r="7" spans="1:5" x14ac:dyDescent="0.3">
      <c r="A7" s="173" t="s">
        <v>10</v>
      </c>
      <c r="B7" s="191">
        <v>0</v>
      </c>
      <c r="C7" s="192"/>
      <c r="D7" s="192"/>
      <c r="E7" s="193">
        <v>0</v>
      </c>
    </row>
    <row r="8" spans="1:5" x14ac:dyDescent="0.3">
      <c r="A8" s="175" t="s">
        <v>11</v>
      </c>
      <c r="B8" s="181">
        <v>0</v>
      </c>
      <c r="C8" s="182"/>
      <c r="D8" s="182"/>
      <c r="E8" s="183">
        <v>0</v>
      </c>
    </row>
    <row r="9" spans="1:5" x14ac:dyDescent="0.3">
      <c r="A9" s="174" t="s">
        <v>12</v>
      </c>
      <c r="B9" s="184">
        <v>8444072642.3000002</v>
      </c>
      <c r="C9" s="185"/>
      <c r="D9" s="185"/>
      <c r="E9" s="186">
        <v>0</v>
      </c>
    </row>
    <row r="10" spans="1:5" x14ac:dyDescent="0.3">
      <c r="A10" s="175" t="s">
        <v>13</v>
      </c>
      <c r="B10" s="181">
        <v>0</v>
      </c>
      <c r="C10" s="182"/>
      <c r="D10" s="182"/>
      <c r="E10" s="183">
        <v>0</v>
      </c>
    </row>
    <row r="11" spans="1:5" x14ac:dyDescent="0.3">
      <c r="A11" s="174" t="s">
        <v>14</v>
      </c>
      <c r="B11" s="184">
        <v>14615338576.299999</v>
      </c>
      <c r="C11" s="185"/>
      <c r="D11" s="185"/>
      <c r="E11" s="186">
        <v>0</v>
      </c>
    </row>
    <row r="12" spans="1:5" x14ac:dyDescent="0.3">
      <c r="A12" s="175" t="s">
        <v>15</v>
      </c>
      <c r="B12" s="181">
        <v>0</v>
      </c>
      <c r="C12" s="182"/>
      <c r="D12" s="182"/>
      <c r="E12" s="183">
        <v>0</v>
      </c>
    </row>
    <row r="13" spans="1:5" x14ac:dyDescent="0.3">
      <c r="A13" s="174" t="s">
        <v>16</v>
      </c>
      <c r="B13" s="184">
        <v>0</v>
      </c>
      <c r="C13" s="185"/>
      <c r="D13" s="185"/>
      <c r="E13" s="186">
        <v>0</v>
      </c>
    </row>
    <row r="14" spans="1:5" x14ac:dyDescent="0.3">
      <c r="A14" s="175" t="s">
        <v>17</v>
      </c>
      <c r="B14" s="181">
        <v>75584590183.100006</v>
      </c>
      <c r="C14" s="182"/>
      <c r="D14" s="182">
        <v>653352000</v>
      </c>
      <c r="E14" s="183">
        <v>0</v>
      </c>
    </row>
    <row r="15" spans="1:5" x14ac:dyDescent="0.3">
      <c r="A15" s="174" t="s">
        <v>18</v>
      </c>
      <c r="B15" s="184">
        <v>0</v>
      </c>
      <c r="C15" s="185"/>
      <c r="D15" s="185"/>
      <c r="E15" s="186">
        <v>0</v>
      </c>
    </row>
    <row r="16" spans="1:5" x14ac:dyDescent="0.3">
      <c r="A16" s="175" t="s">
        <v>19</v>
      </c>
      <c r="B16" s="181">
        <v>106378109427.5</v>
      </c>
      <c r="C16" s="182"/>
      <c r="D16" s="182">
        <v>698276880</v>
      </c>
      <c r="E16" s="183">
        <v>0</v>
      </c>
    </row>
    <row r="17" spans="1:5" x14ac:dyDescent="0.3">
      <c r="A17" s="174" t="s">
        <v>20</v>
      </c>
      <c r="B17" s="184">
        <v>0</v>
      </c>
      <c r="C17" s="185"/>
      <c r="D17" s="185"/>
      <c r="E17" s="186">
        <v>0</v>
      </c>
    </row>
    <row r="18" spans="1:5" x14ac:dyDescent="0.3">
      <c r="A18" s="175" t="s">
        <v>21</v>
      </c>
      <c r="B18" s="181">
        <v>0</v>
      </c>
      <c r="C18" s="182"/>
      <c r="D18" s="182"/>
      <c r="E18" s="183">
        <v>0</v>
      </c>
    </row>
    <row r="19" spans="1:5" x14ac:dyDescent="0.3">
      <c r="A19" s="174" t="s">
        <v>22</v>
      </c>
      <c r="B19" s="184">
        <v>0</v>
      </c>
      <c r="C19" s="185"/>
      <c r="D19" s="185"/>
      <c r="E19" s="186">
        <v>0</v>
      </c>
    </row>
    <row r="20" spans="1:5" ht="15" thickBot="1" x14ac:dyDescent="0.35">
      <c r="A20" s="175" t="s">
        <v>23</v>
      </c>
      <c r="B20" s="181"/>
      <c r="C20" s="182"/>
      <c r="D20" s="182"/>
      <c r="E20" s="182">
        <v>0</v>
      </c>
    </row>
    <row r="21" spans="1:5" ht="15" thickTop="1" x14ac:dyDescent="0.3">
      <c r="A21" s="177" t="s">
        <v>24</v>
      </c>
      <c r="B21" s="187">
        <v>205022110829.20001</v>
      </c>
      <c r="C21" s="206">
        <v>230000000000</v>
      </c>
      <c r="D21" s="188">
        <v>1351628880</v>
      </c>
      <c r="E21" s="189">
        <v>0</v>
      </c>
    </row>
    <row r="22" spans="1:5" x14ac:dyDescent="0.3">
      <c r="A22" s="176" t="s">
        <v>25</v>
      </c>
      <c r="B22" s="201">
        <v>236966379586.59857</v>
      </c>
      <c r="C22" s="207">
        <v>235218487394.95798</v>
      </c>
      <c r="D22" s="202">
        <v>741890541.17647064</v>
      </c>
      <c r="E22" s="203">
        <v>0</v>
      </c>
    </row>
    <row r="23" spans="1:5" x14ac:dyDescent="0.3">
      <c r="A23" s="194"/>
      <c r="B23" s="195"/>
      <c r="C23" s="195"/>
      <c r="D23" s="195"/>
      <c r="E23" s="195"/>
    </row>
    <row r="24" spans="1:5" x14ac:dyDescent="0.3">
      <c r="A24" s="190" t="s">
        <v>26</v>
      </c>
      <c r="B24" s="283" t="s">
        <v>4</v>
      </c>
      <c r="C24" s="284"/>
      <c r="D24" s="284"/>
      <c r="E24" s="285"/>
    </row>
    <row r="25" spans="1:5" x14ac:dyDescent="0.3">
      <c r="A25" s="180" t="s">
        <v>5</v>
      </c>
      <c r="B25" s="178" t="s">
        <v>6</v>
      </c>
      <c r="C25" s="178" t="s">
        <v>7</v>
      </c>
      <c r="D25" s="178" t="s">
        <v>8</v>
      </c>
      <c r="E25" s="179" t="s">
        <v>9</v>
      </c>
    </row>
    <row r="26" spans="1:5" x14ac:dyDescent="0.3">
      <c r="A26" s="173" t="s">
        <v>27</v>
      </c>
      <c r="B26" s="191">
        <v>82800</v>
      </c>
      <c r="C26" s="192"/>
      <c r="D26" s="205">
        <v>1340350.0793645401</v>
      </c>
      <c r="E26" s="193">
        <v>0</v>
      </c>
    </row>
    <row r="27" spans="1:5" x14ac:dyDescent="0.3">
      <c r="A27" s="197" t="s">
        <v>28</v>
      </c>
      <c r="B27" s="198">
        <v>768200</v>
      </c>
      <c r="C27" s="199"/>
      <c r="D27" s="199"/>
      <c r="E27" s="200">
        <v>0</v>
      </c>
    </row>
    <row r="28" spans="1:5" x14ac:dyDescent="0.3">
      <c r="A28" s="194"/>
      <c r="B28" s="195"/>
      <c r="C28" s="195"/>
      <c r="D28" s="195"/>
      <c r="E28" s="195"/>
    </row>
    <row r="29" spans="1:5" x14ac:dyDescent="0.3">
      <c r="A29" s="190" t="s">
        <v>29</v>
      </c>
      <c r="B29" s="283" t="s">
        <v>4</v>
      </c>
      <c r="C29" s="284"/>
      <c r="D29" s="284"/>
      <c r="E29" s="285"/>
    </row>
    <row r="30" spans="1:5" x14ac:dyDescent="0.3">
      <c r="A30" s="180" t="s">
        <v>5</v>
      </c>
      <c r="B30" s="178" t="s">
        <v>6</v>
      </c>
      <c r="C30" s="178" t="s">
        <v>7</v>
      </c>
      <c r="D30" s="178" t="s">
        <v>8</v>
      </c>
      <c r="E30" s="179" t="s">
        <v>9</v>
      </c>
    </row>
    <row r="31" spans="1:5" x14ac:dyDescent="0.3">
      <c r="A31" s="173" t="s">
        <v>30</v>
      </c>
      <c r="B31" s="191"/>
      <c r="C31" s="192"/>
      <c r="D31" s="192"/>
      <c r="E31" s="193"/>
    </row>
    <row r="32" spans="1:5" x14ac:dyDescent="0.3">
      <c r="A32" s="175" t="s">
        <v>31</v>
      </c>
      <c r="B32" s="181"/>
      <c r="C32" s="182"/>
      <c r="D32" s="182"/>
      <c r="E32" s="183">
        <v>0</v>
      </c>
    </row>
    <row r="33" spans="1:5" x14ac:dyDescent="0.3">
      <c r="A33" s="174" t="s">
        <v>32</v>
      </c>
      <c r="B33" s="184"/>
      <c r="C33" s="185"/>
      <c r="D33" s="185"/>
      <c r="E33" s="186">
        <v>0</v>
      </c>
    </row>
    <row r="34" spans="1:5" x14ac:dyDescent="0.3">
      <c r="A34" s="175" t="s">
        <v>33</v>
      </c>
      <c r="B34" s="181"/>
      <c r="C34" s="182"/>
      <c r="D34" s="182"/>
      <c r="E34" s="183">
        <v>0</v>
      </c>
    </row>
    <row r="35" spans="1:5" x14ac:dyDescent="0.3">
      <c r="A35" s="174" t="s">
        <v>34</v>
      </c>
      <c r="B35" s="184"/>
      <c r="C35" s="185"/>
      <c r="D35" s="185"/>
      <c r="E35" s="186">
        <v>0</v>
      </c>
    </row>
    <row r="36" spans="1:5" x14ac:dyDescent="0.3">
      <c r="A36" s="175" t="s">
        <v>35</v>
      </c>
      <c r="B36" s="181"/>
      <c r="C36" s="182"/>
      <c r="D36" s="182"/>
      <c r="E36" s="183">
        <v>0</v>
      </c>
    </row>
    <row r="37" spans="1:5" x14ac:dyDescent="0.3">
      <c r="A37" s="174" t="s">
        <v>36</v>
      </c>
      <c r="B37" s="184">
        <v>0</v>
      </c>
      <c r="C37" s="185"/>
      <c r="D37" s="185"/>
      <c r="E37" s="186">
        <v>4000.3040000000001</v>
      </c>
    </row>
    <row r="38" spans="1:5" x14ac:dyDescent="0.3">
      <c r="A38" s="175" t="s">
        <v>37</v>
      </c>
      <c r="B38" s="181"/>
      <c r="C38" s="182"/>
      <c r="D38" s="182"/>
      <c r="E38" s="183">
        <v>0</v>
      </c>
    </row>
    <row r="39" spans="1:5" x14ac:dyDescent="0.3">
      <c r="A39" s="174" t="s">
        <v>38</v>
      </c>
      <c r="B39" s="184"/>
      <c r="C39" s="185"/>
      <c r="D39" s="185"/>
      <c r="E39" s="186">
        <v>0</v>
      </c>
    </row>
    <row r="40" spans="1:5" x14ac:dyDescent="0.3">
      <c r="A40" s="175" t="s">
        <v>39</v>
      </c>
      <c r="B40" s="181"/>
      <c r="C40" s="182"/>
      <c r="D40" s="182"/>
      <c r="E40" s="183">
        <v>0</v>
      </c>
    </row>
    <row r="41" spans="1:5" x14ac:dyDescent="0.3">
      <c r="A41" s="174" t="s">
        <v>40</v>
      </c>
      <c r="B41" s="184">
        <v>0</v>
      </c>
      <c r="C41" s="185"/>
      <c r="D41" s="185"/>
      <c r="E41" s="186">
        <v>0</v>
      </c>
    </row>
    <row r="42" spans="1:5" x14ac:dyDescent="0.3">
      <c r="A42" s="175" t="s">
        <v>41</v>
      </c>
      <c r="B42" s="181">
        <v>0</v>
      </c>
      <c r="C42" s="182"/>
      <c r="D42" s="182"/>
      <c r="E42" s="183">
        <v>0</v>
      </c>
    </row>
    <row r="43" spans="1:5" x14ac:dyDescent="0.3">
      <c r="A43" s="174" t="s">
        <v>42</v>
      </c>
      <c r="B43" s="184">
        <v>0</v>
      </c>
      <c r="C43" s="185"/>
      <c r="D43" s="185"/>
      <c r="E43" s="186">
        <v>0</v>
      </c>
    </row>
    <row r="44" spans="1:5" x14ac:dyDescent="0.3">
      <c r="A44" s="175" t="s">
        <v>43</v>
      </c>
      <c r="B44" s="181">
        <v>0</v>
      </c>
      <c r="C44" s="182"/>
      <c r="D44" s="182"/>
      <c r="E44" s="183">
        <v>0</v>
      </c>
    </row>
    <row r="45" spans="1:5" x14ac:dyDescent="0.3">
      <c r="A45" s="174" t="s">
        <v>44</v>
      </c>
      <c r="B45" s="184"/>
      <c r="C45" s="185"/>
      <c r="D45" s="185"/>
      <c r="E45" s="186">
        <v>0</v>
      </c>
    </row>
    <row r="46" spans="1:5" x14ac:dyDescent="0.3">
      <c r="A46" s="175" t="s">
        <v>45</v>
      </c>
      <c r="B46" s="181"/>
      <c r="C46" s="182"/>
      <c r="D46" s="182"/>
      <c r="E46" s="183">
        <v>0</v>
      </c>
    </row>
    <row r="47" spans="1:5" x14ac:dyDescent="0.3">
      <c r="A47" s="174" t="s">
        <v>46</v>
      </c>
      <c r="B47" s="184"/>
      <c r="C47" s="185"/>
      <c r="D47" s="185"/>
      <c r="E47" s="186">
        <v>0</v>
      </c>
    </row>
    <row r="48" spans="1:5" x14ac:dyDescent="0.3">
      <c r="A48" s="175" t="s">
        <v>47</v>
      </c>
      <c r="B48" s="181">
        <v>0</v>
      </c>
      <c r="C48" s="182"/>
      <c r="D48" s="182"/>
      <c r="E48" s="183"/>
    </row>
    <row r="49" spans="1:5" x14ac:dyDescent="0.3">
      <c r="A49" s="174" t="s">
        <v>48</v>
      </c>
      <c r="B49" s="184"/>
      <c r="C49" s="185"/>
      <c r="D49" s="204"/>
      <c r="E49" s="186"/>
    </row>
    <row r="50" spans="1:5" x14ac:dyDescent="0.3">
      <c r="A50" s="175" t="s">
        <v>49</v>
      </c>
      <c r="B50" s="181"/>
      <c r="C50" s="182"/>
      <c r="D50" s="182">
        <v>146019.67076877801</v>
      </c>
      <c r="E50" s="183">
        <v>0</v>
      </c>
    </row>
    <row r="51" spans="1:5" x14ac:dyDescent="0.3">
      <c r="A51" s="174" t="s">
        <v>50</v>
      </c>
      <c r="B51" s="184">
        <v>0</v>
      </c>
      <c r="C51" s="185"/>
      <c r="D51" s="185"/>
      <c r="E51" s="186">
        <v>0</v>
      </c>
    </row>
    <row r="52" spans="1:5" x14ac:dyDescent="0.3">
      <c r="A52" s="175" t="s">
        <v>51</v>
      </c>
      <c r="B52" s="181"/>
      <c r="C52" s="182"/>
      <c r="D52" s="182"/>
      <c r="E52" s="183"/>
    </row>
    <row r="53" spans="1:5" x14ac:dyDescent="0.3">
      <c r="A53" s="174" t="s">
        <v>52</v>
      </c>
      <c r="B53" s="184">
        <v>0</v>
      </c>
      <c r="C53" s="185"/>
      <c r="D53" s="185"/>
      <c r="E53" s="186">
        <v>23706.7035</v>
      </c>
    </row>
    <row r="54" spans="1:5" x14ac:dyDescent="0.3">
      <c r="A54" s="175" t="s">
        <v>53</v>
      </c>
      <c r="B54" s="181">
        <v>0</v>
      </c>
      <c r="C54" s="182"/>
      <c r="D54" s="182"/>
      <c r="E54" s="183">
        <v>0</v>
      </c>
    </row>
    <row r="55" spans="1:5" x14ac:dyDescent="0.3">
      <c r="A55" s="174" t="s">
        <v>54</v>
      </c>
      <c r="B55" s="184"/>
      <c r="C55" s="185"/>
      <c r="D55" s="185"/>
      <c r="E55" s="186"/>
    </row>
    <row r="56" spans="1:5" x14ac:dyDescent="0.3">
      <c r="A56" s="175" t="s">
        <v>55</v>
      </c>
      <c r="B56" s="181"/>
      <c r="C56" s="182"/>
      <c r="D56" s="182"/>
      <c r="E56" s="183">
        <v>0</v>
      </c>
    </row>
    <row r="57" spans="1:5" x14ac:dyDescent="0.3">
      <c r="A57" s="174" t="s">
        <v>56</v>
      </c>
      <c r="B57" s="184"/>
      <c r="C57" s="185"/>
      <c r="D57" s="185"/>
      <c r="E57" s="186">
        <v>0</v>
      </c>
    </row>
    <row r="58" spans="1:5" ht="15" thickBot="1" x14ac:dyDescent="0.35">
      <c r="A58" s="175" t="s">
        <v>57</v>
      </c>
      <c r="B58" s="181"/>
      <c r="C58" s="182"/>
      <c r="D58" s="182"/>
      <c r="E58" s="183"/>
    </row>
    <row r="59" spans="1:5" ht="15" thickTop="1" x14ac:dyDescent="0.3">
      <c r="A59" s="177" t="s">
        <v>58</v>
      </c>
      <c r="B59" s="187">
        <v>0</v>
      </c>
      <c r="C59" s="188">
        <v>0</v>
      </c>
      <c r="D59" s="188">
        <v>146019.67076877801</v>
      </c>
      <c r="E59" s="189">
        <v>27707.0075</v>
      </c>
    </row>
    <row r="61" spans="1:5" ht="14.4" customHeight="1" x14ac:dyDescent="0.3">
      <c r="A61" s="50" t="s">
        <v>79</v>
      </c>
      <c r="B61" s="283" t="s">
        <v>4</v>
      </c>
      <c r="C61" s="284"/>
      <c r="D61" s="284"/>
      <c r="E61" s="285"/>
    </row>
    <row r="62" spans="1:5" x14ac:dyDescent="0.3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3">
      <c r="A63" s="39" t="s">
        <v>80</v>
      </c>
      <c r="B63" s="51"/>
      <c r="C63" s="52">
        <v>39000000000</v>
      </c>
      <c r="D63" s="52">
        <v>38000000000</v>
      </c>
      <c r="E63" s="53"/>
    </row>
    <row r="64" spans="1:5" x14ac:dyDescent="0.3">
      <c r="A64" s="41" t="s">
        <v>81</v>
      </c>
      <c r="B64" s="47"/>
      <c r="C64" s="48">
        <v>5400000000</v>
      </c>
      <c r="D64" s="48">
        <v>44000000000</v>
      </c>
      <c r="E64" s="49"/>
    </row>
    <row r="65" spans="1:5" ht="15.6" x14ac:dyDescent="0.35">
      <c r="A65" s="57" t="s">
        <v>82</v>
      </c>
      <c r="B65" s="58"/>
      <c r="C65" s="59">
        <v>1100000000</v>
      </c>
      <c r="D65" s="59"/>
      <c r="E65" s="60"/>
    </row>
    <row r="66" spans="1:5" x14ac:dyDescent="0.3">
      <c r="A66" s="54"/>
      <c r="B66" s="61"/>
      <c r="C66" s="61"/>
      <c r="D66" s="61"/>
      <c r="E66" s="61"/>
    </row>
    <row r="67" spans="1:5" ht="30" customHeight="1" x14ac:dyDescent="0.3">
      <c r="A67" s="279" t="s">
        <v>59</v>
      </c>
      <c r="B67" s="279"/>
      <c r="C67" s="279"/>
      <c r="D67" s="279"/>
      <c r="E67" s="279"/>
    </row>
  </sheetData>
  <mergeCells count="8">
    <mergeCell ref="A67:E67"/>
    <mergeCell ref="A1:E1"/>
    <mergeCell ref="A2:E2"/>
    <mergeCell ref="B3:E3"/>
    <mergeCell ref="B5:E5"/>
    <mergeCell ref="B24:E24"/>
    <mergeCell ref="B29:E29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67"/>
  <sheetViews>
    <sheetView showZeros="0" workbookViewId="0">
      <selection activeCell="D22" sqref="D22"/>
    </sheetView>
  </sheetViews>
  <sheetFormatPr baseColWidth="10" defaultRowHeight="14.4" x14ac:dyDescent="0.3"/>
  <cols>
    <col min="1" max="1" width="22.6640625" customWidth="1"/>
    <col min="2" max="5" width="16.6640625" customWidth="1"/>
  </cols>
  <sheetData>
    <row r="1" spans="1:5" ht="18" x14ac:dyDescent="0.35">
      <c r="A1" s="280" t="s">
        <v>0</v>
      </c>
      <c r="B1" s="281"/>
      <c r="C1" s="281"/>
      <c r="D1" s="281"/>
      <c r="E1" s="281"/>
    </row>
    <row r="2" spans="1:5" ht="18" x14ac:dyDescent="0.35">
      <c r="A2" s="280" t="s">
        <v>1</v>
      </c>
      <c r="B2" s="282"/>
      <c r="C2" s="282"/>
      <c r="D2" s="282"/>
      <c r="E2" s="282"/>
    </row>
    <row r="3" spans="1:5" x14ac:dyDescent="0.3">
      <c r="A3" s="196" t="s">
        <v>2</v>
      </c>
      <c r="B3" s="286" t="s">
        <v>92</v>
      </c>
      <c r="C3" s="287"/>
      <c r="D3" s="287"/>
      <c r="E3" s="287"/>
    </row>
    <row r="4" spans="1:5" x14ac:dyDescent="0.3">
      <c r="A4" s="172"/>
      <c r="B4" s="172"/>
      <c r="C4" s="172"/>
      <c r="D4" s="172"/>
      <c r="E4" s="172"/>
    </row>
    <row r="5" spans="1:5" x14ac:dyDescent="0.3">
      <c r="A5" s="190" t="s">
        <v>3</v>
      </c>
      <c r="B5" s="283" t="s">
        <v>4</v>
      </c>
      <c r="C5" s="284"/>
      <c r="D5" s="284"/>
      <c r="E5" s="285"/>
    </row>
    <row r="6" spans="1:5" x14ac:dyDescent="0.3">
      <c r="A6" s="180" t="s">
        <v>5</v>
      </c>
      <c r="B6" s="178" t="s">
        <v>6</v>
      </c>
      <c r="C6" s="178" t="s">
        <v>7</v>
      </c>
      <c r="D6" s="178" t="s">
        <v>8</v>
      </c>
      <c r="E6" s="179" t="s">
        <v>9</v>
      </c>
    </row>
    <row r="7" spans="1:5" x14ac:dyDescent="0.3">
      <c r="A7" s="173" t="s">
        <v>10</v>
      </c>
      <c r="B7" s="191">
        <v>0</v>
      </c>
      <c r="C7" s="192"/>
      <c r="D7" s="192"/>
      <c r="E7" s="193">
        <v>0</v>
      </c>
    </row>
    <row r="8" spans="1:5" x14ac:dyDescent="0.3">
      <c r="A8" s="175" t="s">
        <v>11</v>
      </c>
      <c r="B8" s="181">
        <v>0</v>
      </c>
      <c r="C8" s="182"/>
      <c r="D8" s="182"/>
      <c r="E8" s="183">
        <v>0</v>
      </c>
    </row>
    <row r="9" spans="1:5" x14ac:dyDescent="0.3">
      <c r="A9" s="174" t="s">
        <v>12</v>
      </c>
      <c r="B9" s="184">
        <v>10587157670.299999</v>
      </c>
      <c r="C9" s="185"/>
      <c r="D9" s="185"/>
      <c r="E9" s="186">
        <v>0</v>
      </c>
    </row>
    <row r="10" spans="1:5" x14ac:dyDescent="0.3">
      <c r="A10" s="175" t="s">
        <v>13</v>
      </c>
      <c r="B10" s="181">
        <v>0</v>
      </c>
      <c r="C10" s="182"/>
      <c r="D10" s="182"/>
      <c r="E10" s="183">
        <v>0</v>
      </c>
    </row>
    <row r="11" spans="1:5" x14ac:dyDescent="0.3">
      <c r="A11" s="174" t="s">
        <v>14</v>
      </c>
      <c r="B11" s="184">
        <v>18322486554.099998</v>
      </c>
      <c r="C11" s="185"/>
      <c r="D11" s="185"/>
      <c r="E11" s="186">
        <v>0</v>
      </c>
    </row>
    <row r="12" spans="1:5" x14ac:dyDescent="0.3">
      <c r="A12" s="175" t="s">
        <v>15</v>
      </c>
      <c r="B12" s="181">
        <v>0</v>
      </c>
      <c r="C12" s="182"/>
      <c r="D12" s="182"/>
      <c r="E12" s="183">
        <v>0</v>
      </c>
    </row>
    <row r="13" spans="1:5" x14ac:dyDescent="0.3">
      <c r="A13" s="174" t="s">
        <v>16</v>
      </c>
      <c r="B13" s="184">
        <v>0</v>
      </c>
      <c r="C13" s="185"/>
      <c r="D13" s="185"/>
      <c r="E13" s="186">
        <v>0</v>
      </c>
    </row>
    <row r="14" spans="1:5" x14ac:dyDescent="0.3">
      <c r="A14" s="175" t="s">
        <v>17</v>
      </c>
      <c r="B14" s="181">
        <v>93071822230</v>
      </c>
      <c r="C14" s="182"/>
      <c r="D14" s="182">
        <v>655428000</v>
      </c>
      <c r="E14" s="183">
        <v>0</v>
      </c>
    </row>
    <row r="15" spans="1:5" x14ac:dyDescent="0.3">
      <c r="A15" s="174" t="s">
        <v>18</v>
      </c>
      <c r="B15" s="184">
        <v>0</v>
      </c>
      <c r="C15" s="185"/>
      <c r="D15" s="185"/>
      <c r="E15" s="186">
        <v>0</v>
      </c>
    </row>
    <row r="16" spans="1:5" x14ac:dyDescent="0.3">
      <c r="A16" s="175" t="s">
        <v>19</v>
      </c>
      <c r="B16" s="181">
        <v>136398439149.2</v>
      </c>
      <c r="C16" s="182"/>
      <c r="D16" s="182">
        <v>1133921880</v>
      </c>
      <c r="E16" s="183">
        <v>0</v>
      </c>
    </row>
    <row r="17" spans="1:5" x14ac:dyDescent="0.3">
      <c r="A17" s="174" t="s">
        <v>20</v>
      </c>
      <c r="B17" s="184">
        <v>0</v>
      </c>
      <c r="C17" s="185"/>
      <c r="D17" s="185"/>
      <c r="E17" s="186">
        <v>0</v>
      </c>
    </row>
    <row r="18" spans="1:5" x14ac:dyDescent="0.3">
      <c r="A18" s="175" t="s">
        <v>21</v>
      </c>
      <c r="B18" s="181">
        <v>0</v>
      </c>
      <c r="C18" s="182"/>
      <c r="D18" s="182"/>
      <c r="E18" s="183">
        <v>0</v>
      </c>
    </row>
    <row r="19" spans="1:5" x14ac:dyDescent="0.3">
      <c r="A19" s="174" t="s">
        <v>22</v>
      </c>
      <c r="B19" s="184">
        <v>0</v>
      </c>
      <c r="C19" s="185"/>
      <c r="D19" s="185"/>
      <c r="E19" s="186">
        <v>0</v>
      </c>
    </row>
    <row r="20" spans="1:5" ht="15" thickBot="1" x14ac:dyDescent="0.35">
      <c r="A20" s="175" t="s">
        <v>23</v>
      </c>
      <c r="B20" s="181"/>
      <c r="C20" s="182"/>
      <c r="D20" s="182"/>
      <c r="E20" s="182">
        <v>0</v>
      </c>
    </row>
    <row r="21" spans="1:5" ht="15" thickTop="1" x14ac:dyDescent="0.3">
      <c r="A21" s="177" t="s">
        <v>24</v>
      </c>
      <c r="B21" s="187">
        <v>258379905603.59998</v>
      </c>
      <c r="C21" s="206">
        <v>210000000000</v>
      </c>
      <c r="D21" s="188">
        <v>1789349880</v>
      </c>
      <c r="E21" s="189">
        <v>0</v>
      </c>
    </row>
    <row r="22" spans="1:5" x14ac:dyDescent="0.3">
      <c r="A22" s="176" t="s">
        <v>25</v>
      </c>
      <c r="B22" s="201">
        <v>299768029281.78851</v>
      </c>
      <c r="C22" s="207">
        <v>214764705882.35294</v>
      </c>
      <c r="D22" s="202">
        <v>1157034776.4705882</v>
      </c>
      <c r="E22" s="203">
        <v>0</v>
      </c>
    </row>
    <row r="23" spans="1:5" x14ac:dyDescent="0.3">
      <c r="A23" s="194"/>
      <c r="B23" s="195"/>
      <c r="C23" s="195"/>
      <c r="D23" s="195"/>
      <c r="E23" s="195"/>
    </row>
    <row r="24" spans="1:5" x14ac:dyDescent="0.3">
      <c r="A24" s="190" t="s">
        <v>26</v>
      </c>
      <c r="B24" s="283" t="s">
        <v>4</v>
      </c>
      <c r="C24" s="284"/>
      <c r="D24" s="284"/>
      <c r="E24" s="285"/>
    </row>
    <row r="25" spans="1:5" x14ac:dyDescent="0.3">
      <c r="A25" s="180" t="s">
        <v>5</v>
      </c>
      <c r="B25" s="178" t="s">
        <v>6</v>
      </c>
      <c r="C25" s="178" t="s">
        <v>7</v>
      </c>
      <c r="D25" s="178" t="s">
        <v>8</v>
      </c>
      <c r="E25" s="179" t="s">
        <v>9</v>
      </c>
    </row>
    <row r="26" spans="1:5" x14ac:dyDescent="0.3">
      <c r="A26" s="173" t="s">
        <v>27</v>
      </c>
      <c r="B26" s="191">
        <v>81400</v>
      </c>
      <c r="C26" s="192"/>
      <c r="D26" s="205">
        <v>2031519.7282400201</v>
      </c>
      <c r="E26" s="193">
        <v>0</v>
      </c>
    </row>
    <row r="27" spans="1:5" x14ac:dyDescent="0.3">
      <c r="A27" s="197" t="s">
        <v>28</v>
      </c>
      <c r="B27" s="198">
        <v>525400</v>
      </c>
      <c r="C27" s="199"/>
      <c r="D27" s="199"/>
      <c r="E27" s="200">
        <v>0</v>
      </c>
    </row>
    <row r="28" spans="1:5" x14ac:dyDescent="0.3">
      <c r="A28" s="194"/>
      <c r="B28" s="195"/>
      <c r="C28" s="195"/>
      <c r="D28" s="195"/>
      <c r="E28" s="195"/>
    </row>
    <row r="29" spans="1:5" x14ac:dyDescent="0.3">
      <c r="A29" s="190" t="s">
        <v>29</v>
      </c>
      <c r="B29" s="283" t="s">
        <v>4</v>
      </c>
      <c r="C29" s="284"/>
      <c r="D29" s="284"/>
      <c r="E29" s="285"/>
    </row>
    <row r="30" spans="1:5" x14ac:dyDescent="0.3">
      <c r="A30" s="180" t="s">
        <v>5</v>
      </c>
      <c r="B30" s="178" t="s">
        <v>6</v>
      </c>
      <c r="C30" s="178" t="s">
        <v>7</v>
      </c>
      <c r="D30" s="178" t="s">
        <v>8</v>
      </c>
      <c r="E30" s="179" t="s">
        <v>9</v>
      </c>
    </row>
    <row r="31" spans="1:5" x14ac:dyDescent="0.3">
      <c r="A31" s="173" t="s">
        <v>30</v>
      </c>
      <c r="B31" s="191"/>
      <c r="C31" s="192"/>
      <c r="D31" s="192"/>
      <c r="E31" s="193"/>
    </row>
    <row r="32" spans="1:5" x14ac:dyDescent="0.3">
      <c r="A32" s="175" t="s">
        <v>31</v>
      </c>
      <c r="B32" s="181"/>
      <c r="C32" s="182"/>
      <c r="D32" s="182"/>
      <c r="E32" s="183">
        <v>0</v>
      </c>
    </row>
    <row r="33" spans="1:5" x14ac:dyDescent="0.3">
      <c r="A33" s="174" t="s">
        <v>32</v>
      </c>
      <c r="B33" s="184"/>
      <c r="C33" s="185"/>
      <c r="D33" s="185"/>
      <c r="E33" s="186">
        <v>0</v>
      </c>
    </row>
    <row r="34" spans="1:5" x14ac:dyDescent="0.3">
      <c r="A34" s="175" t="s">
        <v>33</v>
      </c>
      <c r="B34" s="181"/>
      <c r="C34" s="182"/>
      <c r="D34" s="182"/>
      <c r="E34" s="183">
        <v>0</v>
      </c>
    </row>
    <row r="35" spans="1:5" x14ac:dyDescent="0.3">
      <c r="A35" s="174" t="s">
        <v>34</v>
      </c>
      <c r="B35" s="184"/>
      <c r="C35" s="185"/>
      <c r="D35" s="185"/>
      <c r="E35" s="186">
        <v>0</v>
      </c>
    </row>
    <row r="36" spans="1:5" x14ac:dyDescent="0.3">
      <c r="A36" s="175" t="s">
        <v>35</v>
      </c>
      <c r="B36" s="181"/>
      <c r="C36" s="182"/>
      <c r="D36" s="182"/>
      <c r="E36" s="183">
        <v>0</v>
      </c>
    </row>
    <row r="37" spans="1:5" x14ac:dyDescent="0.3">
      <c r="A37" s="174" t="s">
        <v>36</v>
      </c>
      <c r="B37" s="184">
        <v>0</v>
      </c>
      <c r="C37" s="185"/>
      <c r="D37" s="185"/>
      <c r="E37" s="186">
        <v>3907.86</v>
      </c>
    </row>
    <row r="38" spans="1:5" x14ac:dyDescent="0.3">
      <c r="A38" s="175" t="s">
        <v>37</v>
      </c>
      <c r="B38" s="181"/>
      <c r="C38" s="182"/>
      <c r="D38" s="182"/>
      <c r="E38" s="183">
        <v>0</v>
      </c>
    </row>
    <row r="39" spans="1:5" x14ac:dyDescent="0.3">
      <c r="A39" s="174" t="s">
        <v>38</v>
      </c>
      <c r="B39" s="184"/>
      <c r="C39" s="185"/>
      <c r="D39" s="185"/>
      <c r="E39" s="186">
        <v>0</v>
      </c>
    </row>
    <row r="40" spans="1:5" x14ac:dyDescent="0.3">
      <c r="A40" s="175" t="s">
        <v>39</v>
      </c>
      <c r="B40" s="181"/>
      <c r="C40" s="182"/>
      <c r="D40" s="182"/>
      <c r="E40" s="183">
        <v>0</v>
      </c>
    </row>
    <row r="41" spans="1:5" x14ac:dyDescent="0.3">
      <c r="A41" s="174" t="s">
        <v>40</v>
      </c>
      <c r="B41" s="184">
        <v>0</v>
      </c>
      <c r="C41" s="185"/>
      <c r="D41" s="185"/>
      <c r="E41" s="186">
        <v>0</v>
      </c>
    </row>
    <row r="42" spans="1:5" x14ac:dyDescent="0.3">
      <c r="A42" s="175" t="s">
        <v>41</v>
      </c>
      <c r="B42" s="181">
        <v>4800</v>
      </c>
      <c r="C42" s="182"/>
      <c r="D42" s="182"/>
      <c r="E42" s="183">
        <v>0</v>
      </c>
    </row>
    <row r="43" spans="1:5" x14ac:dyDescent="0.3">
      <c r="A43" s="174" t="s">
        <v>42</v>
      </c>
      <c r="B43" s="184">
        <v>0</v>
      </c>
      <c r="C43" s="185"/>
      <c r="D43" s="185"/>
      <c r="E43" s="186">
        <v>0</v>
      </c>
    </row>
    <row r="44" spans="1:5" x14ac:dyDescent="0.3">
      <c r="A44" s="175" t="s">
        <v>43</v>
      </c>
      <c r="B44" s="181">
        <v>0</v>
      </c>
      <c r="C44" s="182"/>
      <c r="D44" s="182"/>
      <c r="E44" s="183">
        <v>0</v>
      </c>
    </row>
    <row r="45" spans="1:5" x14ac:dyDescent="0.3">
      <c r="A45" s="174" t="s">
        <v>44</v>
      </c>
      <c r="B45" s="184"/>
      <c r="C45" s="185"/>
      <c r="D45" s="185"/>
      <c r="E45" s="186">
        <v>0</v>
      </c>
    </row>
    <row r="46" spans="1:5" x14ac:dyDescent="0.3">
      <c r="A46" s="175" t="s">
        <v>45</v>
      </c>
      <c r="B46" s="181"/>
      <c r="C46" s="182"/>
      <c r="D46" s="182"/>
      <c r="E46" s="183">
        <v>0</v>
      </c>
    </row>
    <row r="47" spans="1:5" x14ac:dyDescent="0.3">
      <c r="A47" s="174" t="s">
        <v>46</v>
      </c>
      <c r="B47" s="184"/>
      <c r="C47" s="185"/>
      <c r="D47" s="185"/>
      <c r="E47" s="186">
        <v>0</v>
      </c>
    </row>
    <row r="48" spans="1:5" x14ac:dyDescent="0.3">
      <c r="A48" s="175" t="s">
        <v>47</v>
      </c>
      <c r="B48" s="181">
        <v>0</v>
      </c>
      <c r="C48" s="182"/>
      <c r="D48" s="182"/>
      <c r="E48" s="183"/>
    </row>
    <row r="49" spans="1:5" x14ac:dyDescent="0.3">
      <c r="A49" s="174" t="s">
        <v>48</v>
      </c>
      <c r="B49" s="184"/>
      <c r="C49" s="185"/>
      <c r="D49" s="204"/>
      <c r="E49" s="186"/>
    </row>
    <row r="50" spans="1:5" x14ac:dyDescent="0.3">
      <c r="A50" s="175" t="s">
        <v>49</v>
      </c>
      <c r="B50" s="181"/>
      <c r="C50" s="182"/>
      <c r="D50" s="182">
        <v>300662.86809909699</v>
      </c>
      <c r="E50" s="183">
        <v>0</v>
      </c>
    </row>
    <row r="51" spans="1:5" x14ac:dyDescent="0.3">
      <c r="A51" s="174" t="s">
        <v>50</v>
      </c>
      <c r="B51" s="184">
        <v>0</v>
      </c>
      <c r="C51" s="185"/>
      <c r="D51" s="185"/>
      <c r="E51" s="186">
        <v>0</v>
      </c>
    </row>
    <row r="52" spans="1:5" x14ac:dyDescent="0.3">
      <c r="A52" s="175" t="s">
        <v>51</v>
      </c>
      <c r="B52" s="181"/>
      <c r="C52" s="182"/>
      <c r="D52" s="182"/>
      <c r="E52" s="183"/>
    </row>
    <row r="53" spans="1:5" x14ac:dyDescent="0.3">
      <c r="A53" s="174" t="s">
        <v>52</v>
      </c>
      <c r="B53" s="184">
        <v>0</v>
      </c>
      <c r="C53" s="185"/>
      <c r="D53" s="185"/>
      <c r="E53" s="186">
        <v>26812.92</v>
      </c>
    </row>
    <row r="54" spans="1:5" x14ac:dyDescent="0.3">
      <c r="A54" s="175" t="s">
        <v>53</v>
      </c>
      <c r="B54" s="181">
        <v>0</v>
      </c>
      <c r="C54" s="182"/>
      <c r="D54" s="182">
        <v>68743.835616438402</v>
      </c>
      <c r="E54" s="183">
        <v>0</v>
      </c>
    </row>
    <row r="55" spans="1:5" x14ac:dyDescent="0.3">
      <c r="A55" s="174" t="s">
        <v>54</v>
      </c>
      <c r="B55" s="184"/>
      <c r="C55" s="185"/>
      <c r="D55" s="185"/>
      <c r="E55" s="186"/>
    </row>
    <row r="56" spans="1:5" x14ac:dyDescent="0.3">
      <c r="A56" s="175" t="s">
        <v>55</v>
      </c>
      <c r="B56" s="181"/>
      <c r="C56" s="182"/>
      <c r="D56" s="182"/>
      <c r="E56" s="183">
        <v>0</v>
      </c>
    </row>
    <row r="57" spans="1:5" x14ac:dyDescent="0.3">
      <c r="A57" s="174" t="s">
        <v>56</v>
      </c>
      <c r="B57" s="184"/>
      <c r="C57" s="185"/>
      <c r="D57" s="185"/>
      <c r="E57" s="186">
        <v>0</v>
      </c>
    </row>
    <row r="58" spans="1:5" ht="15" thickBot="1" x14ac:dyDescent="0.35">
      <c r="A58" s="175" t="s">
        <v>57</v>
      </c>
      <c r="B58" s="181"/>
      <c r="C58" s="182"/>
      <c r="D58" s="182"/>
      <c r="E58" s="183"/>
    </row>
    <row r="59" spans="1:5" ht="15" thickTop="1" x14ac:dyDescent="0.3">
      <c r="A59" s="177" t="s">
        <v>58</v>
      </c>
      <c r="B59" s="187">
        <v>4800</v>
      </c>
      <c r="C59" s="188">
        <v>0</v>
      </c>
      <c r="D59" s="188">
        <v>369406.7037155354</v>
      </c>
      <c r="E59" s="189">
        <v>30720.78</v>
      </c>
    </row>
    <row r="61" spans="1:5" ht="14.4" customHeight="1" x14ac:dyDescent="0.3">
      <c r="A61" s="50" t="s">
        <v>79</v>
      </c>
      <c r="B61" s="283" t="s">
        <v>4</v>
      </c>
      <c r="C61" s="284"/>
      <c r="D61" s="284"/>
      <c r="E61" s="285"/>
    </row>
    <row r="62" spans="1:5" x14ac:dyDescent="0.3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3">
      <c r="A63" s="39" t="s">
        <v>80</v>
      </c>
      <c r="B63" s="51"/>
      <c r="C63" s="52">
        <v>35000000000</v>
      </c>
      <c r="D63" s="52">
        <v>46000000000</v>
      </c>
      <c r="E63" s="53"/>
    </row>
    <row r="64" spans="1:5" x14ac:dyDescent="0.3">
      <c r="A64" s="41" t="s">
        <v>81</v>
      </c>
      <c r="B64" s="47"/>
      <c r="C64" s="48">
        <v>20000000000</v>
      </c>
      <c r="D64" s="48">
        <v>53000000000</v>
      </c>
      <c r="E64" s="49"/>
    </row>
    <row r="65" spans="1:5" ht="15.6" x14ac:dyDescent="0.35">
      <c r="A65" s="57" t="s">
        <v>82</v>
      </c>
      <c r="B65" s="58"/>
      <c r="C65" s="59">
        <v>2800000000</v>
      </c>
      <c r="D65" s="59"/>
      <c r="E65" s="60"/>
    </row>
    <row r="66" spans="1:5" x14ac:dyDescent="0.3">
      <c r="A66" s="54"/>
      <c r="B66" s="61"/>
      <c r="C66" s="61"/>
      <c r="D66" s="61"/>
      <c r="E66" s="61"/>
    </row>
    <row r="67" spans="1:5" ht="30" customHeight="1" x14ac:dyDescent="0.3">
      <c r="A67" s="279" t="s">
        <v>59</v>
      </c>
      <c r="B67" s="279"/>
      <c r="C67" s="279"/>
      <c r="D67" s="279"/>
      <c r="E67" s="279"/>
    </row>
  </sheetData>
  <mergeCells count="8">
    <mergeCell ref="A67:E67"/>
    <mergeCell ref="A1:E1"/>
    <mergeCell ref="B5:E5"/>
    <mergeCell ref="B24:E24"/>
    <mergeCell ref="A2:E2"/>
    <mergeCell ref="B29:E29"/>
    <mergeCell ref="B3:E3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67"/>
  <sheetViews>
    <sheetView showZeros="0" topLeftCell="A4" workbookViewId="0">
      <selection activeCell="D22" sqref="D22"/>
    </sheetView>
  </sheetViews>
  <sheetFormatPr baseColWidth="10" defaultRowHeight="14.4" x14ac:dyDescent="0.3"/>
  <cols>
    <col min="1" max="1" width="22.6640625" customWidth="1"/>
    <col min="2" max="5" width="16.6640625" customWidth="1"/>
  </cols>
  <sheetData>
    <row r="1" spans="1:5" ht="18" x14ac:dyDescent="0.35">
      <c r="A1" s="280" t="s">
        <v>0</v>
      </c>
      <c r="B1" s="281"/>
      <c r="C1" s="281"/>
      <c r="D1" s="281"/>
      <c r="E1" s="281"/>
    </row>
    <row r="2" spans="1:5" ht="18" x14ac:dyDescent="0.35">
      <c r="A2" s="280" t="s">
        <v>1</v>
      </c>
      <c r="B2" s="282"/>
      <c r="C2" s="282"/>
      <c r="D2" s="282"/>
      <c r="E2" s="282"/>
    </row>
    <row r="3" spans="1:5" x14ac:dyDescent="0.3">
      <c r="A3" s="232" t="s">
        <v>2</v>
      </c>
      <c r="B3" s="286" t="s">
        <v>93</v>
      </c>
      <c r="C3" s="287"/>
      <c r="D3" s="287"/>
      <c r="E3" s="287"/>
    </row>
    <row r="4" spans="1:5" x14ac:dyDescent="0.3">
      <c r="A4" s="172"/>
      <c r="B4" s="172"/>
      <c r="C4" s="172"/>
      <c r="D4" s="172"/>
      <c r="E4" s="172"/>
    </row>
    <row r="5" spans="1:5" x14ac:dyDescent="0.3">
      <c r="A5" s="226" t="s">
        <v>3</v>
      </c>
      <c r="B5" s="283" t="s">
        <v>4</v>
      </c>
      <c r="C5" s="284"/>
      <c r="D5" s="284"/>
      <c r="E5" s="285"/>
    </row>
    <row r="6" spans="1:5" x14ac:dyDescent="0.3">
      <c r="A6" s="216" t="s">
        <v>5</v>
      </c>
      <c r="B6" s="214" t="s">
        <v>6</v>
      </c>
      <c r="C6" s="214" t="s">
        <v>7</v>
      </c>
      <c r="D6" s="214" t="s">
        <v>8</v>
      </c>
      <c r="E6" s="215" t="s">
        <v>9</v>
      </c>
    </row>
    <row r="7" spans="1:5" x14ac:dyDescent="0.3">
      <c r="A7" s="209" t="s">
        <v>10</v>
      </c>
      <c r="B7" s="227">
        <v>0</v>
      </c>
      <c r="C7" s="228"/>
      <c r="D7" s="228"/>
      <c r="E7" s="229">
        <v>0</v>
      </c>
    </row>
    <row r="8" spans="1:5" x14ac:dyDescent="0.3">
      <c r="A8" s="211" t="s">
        <v>11</v>
      </c>
      <c r="B8" s="217">
        <v>0</v>
      </c>
      <c r="C8" s="218"/>
      <c r="D8" s="218"/>
      <c r="E8" s="219">
        <v>0</v>
      </c>
    </row>
    <row r="9" spans="1:5" x14ac:dyDescent="0.3">
      <c r="A9" s="210" t="s">
        <v>12</v>
      </c>
      <c r="B9" s="220">
        <v>8082062257.5</v>
      </c>
      <c r="C9" s="221"/>
      <c r="D9" s="221"/>
      <c r="E9" s="222">
        <v>0</v>
      </c>
    </row>
    <row r="10" spans="1:5" x14ac:dyDescent="0.3">
      <c r="A10" s="211" t="s">
        <v>13</v>
      </c>
      <c r="B10" s="217">
        <v>0</v>
      </c>
      <c r="C10" s="218"/>
      <c r="D10" s="218"/>
      <c r="E10" s="219">
        <v>0</v>
      </c>
    </row>
    <row r="11" spans="1:5" x14ac:dyDescent="0.3">
      <c r="A11" s="210" t="s">
        <v>14</v>
      </c>
      <c r="B11" s="220">
        <v>15421508737.5</v>
      </c>
      <c r="C11" s="221"/>
      <c r="D11" s="221"/>
      <c r="E11" s="222">
        <v>0</v>
      </c>
    </row>
    <row r="12" spans="1:5" x14ac:dyDescent="0.3">
      <c r="A12" s="211" t="s">
        <v>15</v>
      </c>
      <c r="B12" s="217">
        <v>0</v>
      </c>
      <c r="C12" s="218"/>
      <c r="D12" s="218"/>
      <c r="E12" s="219">
        <v>0</v>
      </c>
    </row>
    <row r="13" spans="1:5" x14ac:dyDescent="0.3">
      <c r="A13" s="210" t="s">
        <v>16</v>
      </c>
      <c r="B13" s="220">
        <v>0</v>
      </c>
      <c r="C13" s="221"/>
      <c r="D13" s="221"/>
      <c r="E13" s="222">
        <v>0</v>
      </c>
    </row>
    <row r="14" spans="1:5" x14ac:dyDescent="0.3">
      <c r="A14" s="211" t="s">
        <v>17</v>
      </c>
      <c r="B14" s="217">
        <v>70143120237.100006</v>
      </c>
      <c r="C14" s="218"/>
      <c r="D14" s="218"/>
      <c r="E14" s="219">
        <v>0</v>
      </c>
    </row>
    <row r="15" spans="1:5" x14ac:dyDescent="0.3">
      <c r="A15" s="210" t="s">
        <v>18</v>
      </c>
      <c r="B15" s="220">
        <v>0</v>
      </c>
      <c r="C15" s="221"/>
      <c r="D15" s="221"/>
      <c r="E15" s="222">
        <v>0</v>
      </c>
    </row>
    <row r="16" spans="1:5" x14ac:dyDescent="0.3">
      <c r="A16" s="211" t="s">
        <v>19</v>
      </c>
      <c r="B16" s="217">
        <v>108404865203.10001</v>
      </c>
      <c r="C16" s="218"/>
      <c r="D16" s="218">
        <v>422631840</v>
      </c>
      <c r="E16" s="219">
        <v>0</v>
      </c>
    </row>
    <row r="17" spans="1:5" x14ac:dyDescent="0.3">
      <c r="A17" s="210" t="s">
        <v>20</v>
      </c>
      <c r="B17" s="220">
        <v>0</v>
      </c>
      <c r="C17" s="221"/>
      <c r="D17" s="221"/>
      <c r="E17" s="222">
        <v>0</v>
      </c>
    </row>
    <row r="18" spans="1:5" x14ac:dyDescent="0.3">
      <c r="A18" s="211" t="s">
        <v>21</v>
      </c>
      <c r="B18" s="217">
        <v>0</v>
      </c>
      <c r="C18" s="218"/>
      <c r="D18" s="218"/>
      <c r="E18" s="219">
        <v>0</v>
      </c>
    </row>
    <row r="19" spans="1:5" x14ac:dyDescent="0.3">
      <c r="A19" s="210" t="s">
        <v>22</v>
      </c>
      <c r="B19" s="220">
        <v>0</v>
      </c>
      <c r="C19" s="221"/>
      <c r="D19" s="221"/>
      <c r="E19" s="222">
        <v>0</v>
      </c>
    </row>
    <row r="20" spans="1:5" ht="15" thickBot="1" x14ac:dyDescent="0.35">
      <c r="A20" s="211" t="s">
        <v>23</v>
      </c>
      <c r="B20" s="217"/>
      <c r="C20" s="218"/>
      <c r="D20" s="218"/>
      <c r="E20" s="218">
        <v>0</v>
      </c>
    </row>
    <row r="21" spans="1:5" ht="15" thickTop="1" x14ac:dyDescent="0.3">
      <c r="A21" s="213" t="s">
        <v>24</v>
      </c>
      <c r="B21" s="223">
        <v>202051556435.20001</v>
      </c>
      <c r="C21" s="242">
        <v>210000000000</v>
      </c>
      <c r="D21" s="224">
        <v>422631840</v>
      </c>
      <c r="E21" s="225">
        <v>0</v>
      </c>
    </row>
    <row r="22" spans="1:5" x14ac:dyDescent="0.3">
      <c r="A22" s="212" t="s">
        <v>25</v>
      </c>
      <c r="B22" s="237">
        <v>244761587639.0748</v>
      </c>
      <c r="C22" s="243">
        <v>214764705882.35294</v>
      </c>
      <c r="D22" s="238">
        <v>402506514.28571427</v>
      </c>
      <c r="E22" s="239">
        <v>0</v>
      </c>
    </row>
    <row r="23" spans="1:5" x14ac:dyDescent="0.3">
      <c r="A23" s="230"/>
      <c r="B23" s="231"/>
      <c r="C23" s="231"/>
      <c r="D23" s="231"/>
      <c r="E23" s="231"/>
    </row>
    <row r="24" spans="1:5" x14ac:dyDescent="0.3">
      <c r="A24" s="226" t="s">
        <v>26</v>
      </c>
      <c r="B24" s="283" t="s">
        <v>4</v>
      </c>
      <c r="C24" s="284"/>
      <c r="D24" s="284"/>
      <c r="E24" s="285"/>
    </row>
    <row r="25" spans="1:5" x14ac:dyDescent="0.3">
      <c r="A25" s="216" t="s">
        <v>5</v>
      </c>
      <c r="B25" s="214" t="s">
        <v>6</v>
      </c>
      <c r="C25" s="214" t="s">
        <v>7</v>
      </c>
      <c r="D25" s="214" t="s">
        <v>8</v>
      </c>
      <c r="E25" s="215" t="s">
        <v>9</v>
      </c>
    </row>
    <row r="26" spans="1:5" x14ac:dyDescent="0.3">
      <c r="A26" s="209" t="s">
        <v>27</v>
      </c>
      <c r="B26" s="227">
        <v>70800</v>
      </c>
      <c r="C26" s="228"/>
      <c r="D26" s="241">
        <v>1717122.0248308501</v>
      </c>
      <c r="E26" s="229">
        <v>0</v>
      </c>
    </row>
    <row r="27" spans="1:5" x14ac:dyDescent="0.3">
      <c r="A27" s="233" t="s">
        <v>28</v>
      </c>
      <c r="B27" s="234">
        <v>527400</v>
      </c>
      <c r="C27" s="235"/>
      <c r="D27" s="235"/>
      <c r="E27" s="236">
        <v>0</v>
      </c>
    </row>
    <row r="28" spans="1:5" x14ac:dyDescent="0.3">
      <c r="A28" s="230"/>
      <c r="B28" s="231"/>
      <c r="C28" s="231"/>
      <c r="D28" s="231"/>
      <c r="E28" s="231"/>
    </row>
    <row r="29" spans="1:5" x14ac:dyDescent="0.3">
      <c r="A29" s="226" t="s">
        <v>29</v>
      </c>
      <c r="B29" s="283" t="s">
        <v>4</v>
      </c>
      <c r="C29" s="284"/>
      <c r="D29" s="284"/>
      <c r="E29" s="285"/>
    </row>
    <row r="30" spans="1:5" x14ac:dyDescent="0.3">
      <c r="A30" s="216" t="s">
        <v>5</v>
      </c>
      <c r="B30" s="214" t="s">
        <v>6</v>
      </c>
      <c r="C30" s="214" t="s">
        <v>7</v>
      </c>
      <c r="D30" s="214" t="s">
        <v>8</v>
      </c>
      <c r="E30" s="215" t="s">
        <v>9</v>
      </c>
    </row>
    <row r="31" spans="1:5" x14ac:dyDescent="0.3">
      <c r="A31" s="209" t="s">
        <v>30</v>
      </c>
      <c r="B31" s="227"/>
      <c r="C31" s="228"/>
      <c r="D31" s="228"/>
      <c r="E31" s="229"/>
    </row>
    <row r="32" spans="1:5" x14ac:dyDescent="0.3">
      <c r="A32" s="211" t="s">
        <v>31</v>
      </c>
      <c r="B32" s="217"/>
      <c r="C32" s="218"/>
      <c r="D32" s="218"/>
      <c r="E32" s="219">
        <v>0</v>
      </c>
    </row>
    <row r="33" spans="1:5" x14ac:dyDescent="0.3">
      <c r="A33" s="210" t="s">
        <v>32</v>
      </c>
      <c r="B33" s="220"/>
      <c r="C33" s="221"/>
      <c r="D33" s="221"/>
      <c r="E33" s="222">
        <v>0</v>
      </c>
    </row>
    <row r="34" spans="1:5" x14ac:dyDescent="0.3">
      <c r="A34" s="211" t="s">
        <v>33</v>
      </c>
      <c r="B34" s="217"/>
      <c r="C34" s="218"/>
      <c r="D34" s="218"/>
      <c r="E34" s="219">
        <v>0</v>
      </c>
    </row>
    <row r="35" spans="1:5" x14ac:dyDescent="0.3">
      <c r="A35" s="210" t="s">
        <v>34</v>
      </c>
      <c r="B35" s="220"/>
      <c r="C35" s="221"/>
      <c r="D35" s="221"/>
      <c r="E35" s="222">
        <v>0</v>
      </c>
    </row>
    <row r="36" spans="1:5" x14ac:dyDescent="0.3">
      <c r="A36" s="211" t="s">
        <v>35</v>
      </c>
      <c r="B36" s="217"/>
      <c r="C36" s="218"/>
      <c r="D36" s="218"/>
      <c r="E36" s="219">
        <v>0</v>
      </c>
    </row>
    <row r="37" spans="1:5" x14ac:dyDescent="0.3">
      <c r="A37" s="210" t="s">
        <v>36</v>
      </c>
      <c r="B37" s="220">
        <v>0</v>
      </c>
      <c r="C37" s="221"/>
      <c r="D37" s="221"/>
      <c r="E37" s="222">
        <v>4159.9799999999996</v>
      </c>
    </row>
    <row r="38" spans="1:5" x14ac:dyDescent="0.3">
      <c r="A38" s="211" t="s">
        <v>37</v>
      </c>
      <c r="B38" s="217"/>
      <c r="C38" s="218"/>
      <c r="D38" s="218"/>
      <c r="E38" s="219">
        <v>0</v>
      </c>
    </row>
    <row r="39" spans="1:5" x14ac:dyDescent="0.3">
      <c r="A39" s="210" t="s">
        <v>38</v>
      </c>
      <c r="B39" s="220"/>
      <c r="C39" s="221"/>
      <c r="D39" s="221"/>
      <c r="E39" s="222">
        <v>0</v>
      </c>
    </row>
    <row r="40" spans="1:5" x14ac:dyDescent="0.3">
      <c r="A40" s="211" t="s">
        <v>39</v>
      </c>
      <c r="B40" s="217"/>
      <c r="C40" s="218"/>
      <c r="D40" s="218"/>
      <c r="E40" s="219">
        <v>0</v>
      </c>
    </row>
    <row r="41" spans="1:5" x14ac:dyDescent="0.3">
      <c r="A41" s="210" t="s">
        <v>40</v>
      </c>
      <c r="B41" s="220">
        <v>0</v>
      </c>
      <c r="C41" s="221"/>
      <c r="D41" s="221"/>
      <c r="E41" s="222">
        <v>0</v>
      </c>
    </row>
    <row r="42" spans="1:5" x14ac:dyDescent="0.3">
      <c r="A42" s="211" t="s">
        <v>41</v>
      </c>
      <c r="B42" s="217">
        <v>0</v>
      </c>
      <c r="C42" s="218"/>
      <c r="D42" s="218"/>
      <c r="E42" s="219">
        <v>0</v>
      </c>
    </row>
    <row r="43" spans="1:5" x14ac:dyDescent="0.3">
      <c r="A43" s="210" t="s">
        <v>42</v>
      </c>
      <c r="B43" s="220">
        <v>0</v>
      </c>
      <c r="C43" s="221"/>
      <c r="D43" s="221"/>
      <c r="E43" s="222">
        <v>0</v>
      </c>
    </row>
    <row r="44" spans="1:5" x14ac:dyDescent="0.3">
      <c r="A44" s="211" t="s">
        <v>43</v>
      </c>
      <c r="B44" s="217">
        <v>0</v>
      </c>
      <c r="C44" s="218"/>
      <c r="D44" s="218"/>
      <c r="E44" s="219">
        <v>0</v>
      </c>
    </row>
    <row r="45" spans="1:5" x14ac:dyDescent="0.3">
      <c r="A45" s="210" t="s">
        <v>44</v>
      </c>
      <c r="B45" s="220"/>
      <c r="C45" s="221"/>
      <c r="D45" s="221"/>
      <c r="E45" s="222">
        <v>0</v>
      </c>
    </row>
    <row r="46" spans="1:5" x14ac:dyDescent="0.3">
      <c r="A46" s="211" t="s">
        <v>45</v>
      </c>
      <c r="B46" s="217"/>
      <c r="C46" s="218"/>
      <c r="D46" s="218"/>
      <c r="E46" s="219">
        <v>0</v>
      </c>
    </row>
    <row r="47" spans="1:5" x14ac:dyDescent="0.3">
      <c r="A47" s="210" t="s">
        <v>46</v>
      </c>
      <c r="B47" s="220"/>
      <c r="C47" s="221"/>
      <c r="D47" s="221"/>
      <c r="E47" s="222">
        <v>0</v>
      </c>
    </row>
    <row r="48" spans="1:5" x14ac:dyDescent="0.3">
      <c r="A48" s="211" t="s">
        <v>47</v>
      </c>
      <c r="B48" s="217">
        <v>0</v>
      </c>
      <c r="C48" s="218"/>
      <c r="D48" s="218"/>
      <c r="E48" s="219"/>
    </row>
    <row r="49" spans="1:5" x14ac:dyDescent="0.3">
      <c r="A49" s="210" t="s">
        <v>48</v>
      </c>
      <c r="B49" s="220"/>
      <c r="C49" s="221"/>
      <c r="D49" s="240"/>
      <c r="E49" s="222"/>
    </row>
    <row r="50" spans="1:5" x14ac:dyDescent="0.3">
      <c r="A50" s="211" t="s">
        <v>49</v>
      </c>
      <c r="B50" s="217"/>
      <c r="C50" s="218"/>
      <c r="D50" s="218">
        <v>235160.047565196</v>
      </c>
      <c r="E50" s="219">
        <v>0</v>
      </c>
    </row>
    <row r="51" spans="1:5" x14ac:dyDescent="0.3">
      <c r="A51" s="210" t="s">
        <v>50</v>
      </c>
      <c r="B51" s="220">
        <v>0</v>
      </c>
      <c r="C51" s="221"/>
      <c r="D51" s="221"/>
      <c r="E51" s="222">
        <v>0</v>
      </c>
    </row>
    <row r="52" spans="1:5" x14ac:dyDescent="0.3">
      <c r="A52" s="211" t="s">
        <v>51</v>
      </c>
      <c r="B52" s="217"/>
      <c r="C52" s="218"/>
      <c r="D52" s="218"/>
      <c r="E52" s="219"/>
    </row>
    <row r="53" spans="1:5" x14ac:dyDescent="0.3">
      <c r="A53" s="210" t="s">
        <v>52</v>
      </c>
      <c r="B53" s="220">
        <v>0</v>
      </c>
      <c r="C53" s="221"/>
      <c r="D53" s="221"/>
      <c r="E53" s="222">
        <v>1515.78</v>
      </c>
    </row>
    <row r="54" spans="1:5" x14ac:dyDescent="0.3">
      <c r="A54" s="211" t="s">
        <v>53</v>
      </c>
      <c r="B54" s="217">
        <v>0</v>
      </c>
      <c r="C54" s="218"/>
      <c r="D54" s="218"/>
      <c r="E54" s="219">
        <v>0</v>
      </c>
    </row>
    <row r="55" spans="1:5" x14ac:dyDescent="0.3">
      <c r="A55" s="210" t="s">
        <v>54</v>
      </c>
      <c r="B55" s="220"/>
      <c r="C55" s="221"/>
      <c r="D55" s="221"/>
      <c r="E55" s="222"/>
    </row>
    <row r="56" spans="1:5" x14ac:dyDescent="0.3">
      <c r="A56" s="211" t="s">
        <v>55</v>
      </c>
      <c r="B56" s="217"/>
      <c r="C56" s="218"/>
      <c r="D56" s="218"/>
      <c r="E56" s="219">
        <v>0</v>
      </c>
    </row>
    <row r="57" spans="1:5" x14ac:dyDescent="0.3">
      <c r="A57" s="210" t="s">
        <v>56</v>
      </c>
      <c r="B57" s="220"/>
      <c r="C57" s="221"/>
      <c r="D57" s="221"/>
      <c r="E57" s="222">
        <v>0</v>
      </c>
    </row>
    <row r="58" spans="1:5" ht="15" thickBot="1" x14ac:dyDescent="0.35">
      <c r="A58" s="211" t="s">
        <v>57</v>
      </c>
      <c r="B58" s="217"/>
      <c r="C58" s="218"/>
      <c r="D58" s="218"/>
      <c r="E58" s="219"/>
    </row>
    <row r="59" spans="1:5" ht="15" thickTop="1" x14ac:dyDescent="0.3">
      <c r="A59" s="213" t="s">
        <v>58</v>
      </c>
      <c r="B59" s="223">
        <v>0</v>
      </c>
      <c r="C59" s="224">
        <v>0</v>
      </c>
      <c r="D59" s="224">
        <v>235160.047565196</v>
      </c>
      <c r="E59" s="225">
        <v>5675.7599999999993</v>
      </c>
    </row>
    <row r="61" spans="1:5" ht="14.4" customHeight="1" x14ac:dyDescent="0.3">
      <c r="A61" s="50" t="s">
        <v>79</v>
      </c>
      <c r="B61" s="283" t="s">
        <v>4</v>
      </c>
      <c r="C61" s="284"/>
      <c r="D61" s="284"/>
      <c r="E61" s="285"/>
    </row>
    <row r="62" spans="1:5" x14ac:dyDescent="0.3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3">
      <c r="A63" s="39" t="s">
        <v>80</v>
      </c>
      <c r="B63" s="51"/>
      <c r="C63" s="52">
        <v>52000000000</v>
      </c>
      <c r="D63" s="52">
        <v>54000000000</v>
      </c>
      <c r="E63" s="53"/>
    </row>
    <row r="64" spans="1:5" x14ac:dyDescent="0.3">
      <c r="A64" s="41" t="s">
        <v>81</v>
      </c>
      <c r="B64" s="47"/>
      <c r="C64" s="48">
        <v>10000000000</v>
      </c>
      <c r="D64" s="48">
        <v>51000000000</v>
      </c>
      <c r="E64" s="49"/>
    </row>
    <row r="65" spans="1:5" ht="15.6" x14ac:dyDescent="0.35">
      <c r="A65" s="57" t="s">
        <v>82</v>
      </c>
      <c r="B65" s="58"/>
      <c r="C65" s="59">
        <v>4300000000</v>
      </c>
      <c r="D65" s="59"/>
      <c r="E65" s="60"/>
    </row>
    <row r="66" spans="1:5" x14ac:dyDescent="0.3">
      <c r="A66" s="54"/>
      <c r="B66" s="61"/>
      <c r="C66" s="61"/>
      <c r="D66" s="61"/>
      <c r="E66" s="61"/>
    </row>
    <row r="67" spans="1:5" ht="30" customHeight="1" x14ac:dyDescent="0.3">
      <c r="A67" s="279" t="s">
        <v>59</v>
      </c>
      <c r="B67" s="279"/>
      <c r="C67" s="279"/>
      <c r="D67" s="279"/>
      <c r="E67" s="279"/>
    </row>
  </sheetData>
  <mergeCells count="8">
    <mergeCell ref="A67:E67"/>
    <mergeCell ref="B61:E61"/>
    <mergeCell ref="A1:E1"/>
    <mergeCell ref="B5:E5"/>
    <mergeCell ref="B24:E24"/>
    <mergeCell ref="A2:E2"/>
    <mergeCell ref="B29:E29"/>
    <mergeCell ref="B3:E3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67"/>
  <sheetViews>
    <sheetView showZeros="0" workbookViewId="0">
      <selection activeCell="D22" sqref="D22"/>
    </sheetView>
  </sheetViews>
  <sheetFormatPr baseColWidth="10" defaultRowHeight="14.4" x14ac:dyDescent="0.3"/>
  <cols>
    <col min="1" max="1" width="22.6640625" customWidth="1"/>
    <col min="2" max="5" width="16.6640625" customWidth="1"/>
  </cols>
  <sheetData>
    <row r="1" spans="1:5" ht="18" x14ac:dyDescent="0.35">
      <c r="A1" s="280" t="s">
        <v>0</v>
      </c>
      <c r="B1" s="281"/>
      <c r="C1" s="281"/>
      <c r="D1" s="281"/>
      <c r="E1" s="281"/>
    </row>
    <row r="2" spans="1:5" ht="18" x14ac:dyDescent="0.35">
      <c r="A2" s="280" t="s">
        <v>1</v>
      </c>
      <c r="B2" s="282"/>
      <c r="C2" s="282"/>
      <c r="D2" s="282"/>
      <c r="E2" s="282"/>
    </row>
    <row r="3" spans="1:5" x14ac:dyDescent="0.3">
      <c r="A3" s="55" t="s">
        <v>2</v>
      </c>
      <c r="B3" s="286" t="s">
        <v>94</v>
      </c>
      <c r="C3" s="288"/>
      <c r="D3" s="288"/>
      <c r="E3" s="288"/>
    </row>
    <row r="4" spans="1:5" x14ac:dyDescent="0.3">
      <c r="B4" s="208"/>
      <c r="C4" s="208"/>
      <c r="D4" s="208"/>
      <c r="E4" s="208"/>
    </row>
    <row r="5" spans="1:5" x14ac:dyDescent="0.3">
      <c r="A5" s="50" t="s">
        <v>3</v>
      </c>
      <c r="B5" s="289" t="s">
        <v>4</v>
      </c>
      <c r="C5" s="283"/>
      <c r="D5" s="283"/>
      <c r="E5" s="290"/>
    </row>
    <row r="6" spans="1:5" x14ac:dyDescent="0.3">
      <c r="A6" s="46" t="s">
        <v>5</v>
      </c>
      <c r="B6" s="249" t="s">
        <v>6</v>
      </c>
      <c r="C6" s="249" t="s">
        <v>7</v>
      </c>
      <c r="D6" s="249" t="s">
        <v>8</v>
      </c>
      <c r="E6" s="250" t="s">
        <v>9</v>
      </c>
    </row>
    <row r="7" spans="1:5" x14ac:dyDescent="0.3">
      <c r="A7" s="39" t="s">
        <v>10</v>
      </c>
      <c r="B7" s="262">
        <v>0</v>
      </c>
      <c r="C7" s="263"/>
      <c r="D7" s="263"/>
      <c r="E7" s="264">
        <v>0</v>
      </c>
    </row>
    <row r="8" spans="1:5" x14ac:dyDescent="0.3">
      <c r="A8" s="41" t="s">
        <v>11</v>
      </c>
      <c r="B8" s="252">
        <v>0</v>
      </c>
      <c r="C8" s="253"/>
      <c r="D8" s="253"/>
      <c r="E8" s="254">
        <v>0</v>
      </c>
    </row>
    <row r="9" spans="1:5" x14ac:dyDescent="0.3">
      <c r="A9" s="40" t="s">
        <v>12</v>
      </c>
      <c r="B9" s="255">
        <v>8647118923.5</v>
      </c>
      <c r="C9" s="256"/>
      <c r="D9" s="256"/>
      <c r="E9" s="257">
        <v>0</v>
      </c>
    </row>
    <row r="10" spans="1:5" x14ac:dyDescent="0.3">
      <c r="A10" s="41" t="s">
        <v>13</v>
      </c>
      <c r="B10" s="252">
        <v>0</v>
      </c>
      <c r="C10" s="253"/>
      <c r="D10" s="253"/>
      <c r="E10" s="254">
        <v>0</v>
      </c>
    </row>
    <row r="11" spans="1:5" x14ac:dyDescent="0.3">
      <c r="A11" s="40" t="s">
        <v>14</v>
      </c>
      <c r="B11" s="255">
        <v>16046948532.299999</v>
      </c>
      <c r="C11" s="256"/>
      <c r="D11" s="256"/>
      <c r="E11" s="257">
        <v>0</v>
      </c>
    </row>
    <row r="12" spans="1:5" x14ac:dyDescent="0.3">
      <c r="A12" s="41" t="s">
        <v>15</v>
      </c>
      <c r="B12" s="252">
        <v>0</v>
      </c>
      <c r="C12" s="253"/>
      <c r="D12" s="253"/>
      <c r="E12" s="254">
        <v>0</v>
      </c>
    </row>
    <row r="13" spans="1:5" x14ac:dyDescent="0.3">
      <c r="A13" s="40" t="s">
        <v>16</v>
      </c>
      <c r="B13" s="255">
        <v>0</v>
      </c>
      <c r="C13" s="256"/>
      <c r="D13" s="256"/>
      <c r="E13" s="257">
        <v>0</v>
      </c>
    </row>
    <row r="14" spans="1:5" x14ac:dyDescent="0.3">
      <c r="A14" s="41" t="s">
        <v>17</v>
      </c>
      <c r="B14" s="252">
        <v>73993208600.800003</v>
      </c>
      <c r="C14" s="253"/>
      <c r="D14" s="253"/>
      <c r="E14" s="254">
        <v>0</v>
      </c>
    </row>
    <row r="15" spans="1:5" x14ac:dyDescent="0.3">
      <c r="A15" s="40" t="s">
        <v>18</v>
      </c>
      <c r="B15" s="255">
        <v>0</v>
      </c>
      <c r="C15" s="256"/>
      <c r="D15" s="256"/>
      <c r="E15" s="257">
        <v>0</v>
      </c>
    </row>
    <row r="16" spans="1:5" x14ac:dyDescent="0.3">
      <c r="A16" s="41" t="s">
        <v>19</v>
      </c>
      <c r="B16" s="252">
        <v>111248423323.60001</v>
      </c>
      <c r="C16" s="253"/>
      <c r="D16" s="253">
        <v>508509000</v>
      </c>
      <c r="E16" s="254">
        <v>0</v>
      </c>
    </row>
    <row r="17" spans="1:5" x14ac:dyDescent="0.3">
      <c r="A17" s="40" t="s">
        <v>20</v>
      </c>
      <c r="B17" s="255">
        <v>0</v>
      </c>
      <c r="C17" s="256"/>
      <c r="D17" s="256"/>
      <c r="E17" s="257">
        <v>0</v>
      </c>
    </row>
    <row r="18" spans="1:5" x14ac:dyDescent="0.3">
      <c r="A18" s="41" t="s">
        <v>21</v>
      </c>
      <c r="B18" s="252">
        <v>0</v>
      </c>
      <c r="C18" s="253"/>
      <c r="D18" s="253"/>
      <c r="E18" s="254">
        <v>0</v>
      </c>
    </row>
    <row r="19" spans="1:5" x14ac:dyDescent="0.3">
      <c r="A19" s="40" t="s">
        <v>22</v>
      </c>
      <c r="B19" s="255">
        <v>0</v>
      </c>
      <c r="C19" s="256"/>
      <c r="D19" s="256"/>
      <c r="E19" s="257">
        <v>0</v>
      </c>
    </row>
    <row r="20" spans="1:5" ht="15" thickBot="1" x14ac:dyDescent="0.35">
      <c r="A20" s="41" t="s">
        <v>23</v>
      </c>
      <c r="B20" s="252"/>
      <c r="C20" s="253"/>
      <c r="D20" s="253"/>
      <c r="E20" s="253">
        <v>0</v>
      </c>
    </row>
    <row r="21" spans="1:5" ht="15" thickTop="1" x14ac:dyDescent="0.3">
      <c r="A21" s="43" t="s">
        <v>24</v>
      </c>
      <c r="B21" s="258">
        <v>209935699380.20001</v>
      </c>
      <c r="C21" s="277">
        <v>230000000000</v>
      </c>
      <c r="D21" s="259">
        <v>508509000</v>
      </c>
      <c r="E21" s="260">
        <v>0</v>
      </c>
    </row>
    <row r="22" spans="1:5" x14ac:dyDescent="0.3">
      <c r="A22" s="42" t="s">
        <v>25</v>
      </c>
      <c r="B22" s="272">
        <v>253467074366.34479</v>
      </c>
      <c r="C22" s="278">
        <v>235218487394.95798</v>
      </c>
      <c r="D22" s="273">
        <v>484294285.71428573</v>
      </c>
      <c r="E22" s="274">
        <v>0</v>
      </c>
    </row>
    <row r="23" spans="1:5" x14ac:dyDescent="0.3">
      <c r="A23" s="54"/>
      <c r="B23" s="266"/>
      <c r="C23" s="266"/>
      <c r="D23" s="266"/>
      <c r="E23" s="266"/>
    </row>
    <row r="24" spans="1:5" x14ac:dyDescent="0.3">
      <c r="A24" s="50" t="s">
        <v>26</v>
      </c>
      <c r="B24" s="289" t="s">
        <v>4</v>
      </c>
      <c r="C24" s="283"/>
      <c r="D24" s="283"/>
      <c r="E24" s="290"/>
    </row>
    <row r="25" spans="1:5" x14ac:dyDescent="0.3">
      <c r="A25" s="46" t="s">
        <v>5</v>
      </c>
      <c r="B25" s="249" t="s">
        <v>6</v>
      </c>
      <c r="C25" s="249" t="s">
        <v>7</v>
      </c>
      <c r="D25" s="249" t="s">
        <v>8</v>
      </c>
      <c r="E25" s="250" t="s">
        <v>9</v>
      </c>
    </row>
    <row r="26" spans="1:5" x14ac:dyDescent="0.3">
      <c r="A26" s="39" t="s">
        <v>27</v>
      </c>
      <c r="B26" s="262">
        <v>86200</v>
      </c>
      <c r="C26" s="263"/>
      <c r="D26" s="276">
        <v>1849727.4035138199</v>
      </c>
      <c r="E26" s="264">
        <v>0</v>
      </c>
    </row>
    <row r="27" spans="1:5" x14ac:dyDescent="0.3">
      <c r="A27" s="56" t="s">
        <v>28</v>
      </c>
      <c r="B27" s="269">
        <v>708200</v>
      </c>
      <c r="C27" s="270"/>
      <c r="D27" s="270"/>
      <c r="E27" s="271">
        <v>0</v>
      </c>
    </row>
    <row r="28" spans="1:5" x14ac:dyDescent="0.3">
      <c r="A28" s="54"/>
      <c r="B28" s="266"/>
      <c r="C28" s="266"/>
      <c r="D28" s="266"/>
      <c r="E28" s="266"/>
    </row>
    <row r="29" spans="1:5" x14ac:dyDescent="0.3">
      <c r="A29" s="50" t="s">
        <v>29</v>
      </c>
      <c r="B29" s="289" t="s">
        <v>4</v>
      </c>
      <c r="C29" s="283"/>
      <c r="D29" s="283"/>
      <c r="E29" s="290"/>
    </row>
    <row r="30" spans="1:5" x14ac:dyDescent="0.3">
      <c r="A30" s="46" t="s">
        <v>5</v>
      </c>
      <c r="B30" s="249" t="s">
        <v>6</v>
      </c>
      <c r="C30" s="249" t="s">
        <v>7</v>
      </c>
      <c r="D30" s="249" t="s">
        <v>8</v>
      </c>
      <c r="E30" s="250" t="s">
        <v>9</v>
      </c>
    </row>
    <row r="31" spans="1:5" x14ac:dyDescent="0.3">
      <c r="A31" s="39" t="s">
        <v>30</v>
      </c>
      <c r="B31" s="262"/>
      <c r="C31" s="263"/>
      <c r="D31" s="263"/>
      <c r="E31" s="264"/>
    </row>
    <row r="32" spans="1:5" x14ac:dyDescent="0.3">
      <c r="A32" s="41" t="s">
        <v>31</v>
      </c>
      <c r="B32" s="252"/>
      <c r="C32" s="253"/>
      <c r="D32" s="253"/>
      <c r="E32" s="254">
        <v>0</v>
      </c>
    </row>
    <row r="33" spans="1:5" x14ac:dyDescent="0.3">
      <c r="A33" s="40" t="s">
        <v>32</v>
      </c>
      <c r="B33" s="255"/>
      <c r="C33" s="256"/>
      <c r="D33" s="256"/>
      <c r="E33" s="257">
        <v>0</v>
      </c>
    </row>
    <row r="34" spans="1:5" x14ac:dyDescent="0.3">
      <c r="A34" s="41" t="s">
        <v>33</v>
      </c>
      <c r="B34" s="252"/>
      <c r="C34" s="253"/>
      <c r="D34" s="253"/>
      <c r="E34" s="254">
        <v>0</v>
      </c>
    </row>
    <row r="35" spans="1:5" x14ac:dyDescent="0.3">
      <c r="A35" s="40" t="s">
        <v>34</v>
      </c>
      <c r="B35" s="255"/>
      <c r="C35" s="256"/>
      <c r="D35" s="256"/>
      <c r="E35" s="257">
        <v>0</v>
      </c>
    </row>
    <row r="36" spans="1:5" x14ac:dyDescent="0.3">
      <c r="A36" s="41" t="s">
        <v>35</v>
      </c>
      <c r="B36" s="252"/>
      <c r="C36" s="253"/>
      <c r="D36" s="253"/>
      <c r="E36" s="254">
        <v>0</v>
      </c>
    </row>
    <row r="37" spans="1:5" x14ac:dyDescent="0.3">
      <c r="A37" s="40" t="s">
        <v>36</v>
      </c>
      <c r="B37" s="255">
        <v>0</v>
      </c>
      <c r="C37" s="256"/>
      <c r="D37" s="256"/>
      <c r="E37" s="257">
        <v>0</v>
      </c>
    </row>
    <row r="38" spans="1:5" x14ac:dyDescent="0.3">
      <c r="A38" s="41" t="s">
        <v>37</v>
      </c>
      <c r="B38" s="252"/>
      <c r="C38" s="253"/>
      <c r="D38" s="253"/>
      <c r="E38" s="254">
        <v>0</v>
      </c>
    </row>
    <row r="39" spans="1:5" x14ac:dyDescent="0.3">
      <c r="A39" s="40" t="s">
        <v>38</v>
      </c>
      <c r="B39" s="255"/>
      <c r="C39" s="256"/>
      <c r="D39" s="256"/>
      <c r="E39" s="257">
        <v>0</v>
      </c>
    </row>
    <row r="40" spans="1:5" x14ac:dyDescent="0.3">
      <c r="A40" s="41" t="s">
        <v>39</v>
      </c>
      <c r="B40" s="252"/>
      <c r="C40" s="253"/>
      <c r="D40" s="253"/>
      <c r="E40" s="254">
        <v>0</v>
      </c>
    </row>
    <row r="41" spans="1:5" x14ac:dyDescent="0.3">
      <c r="A41" s="40" t="s">
        <v>40</v>
      </c>
      <c r="B41" s="255">
        <v>0</v>
      </c>
      <c r="C41" s="256"/>
      <c r="D41" s="256"/>
      <c r="E41" s="257">
        <v>0</v>
      </c>
    </row>
    <row r="42" spans="1:5" x14ac:dyDescent="0.3">
      <c r="A42" s="41" t="s">
        <v>41</v>
      </c>
      <c r="B42" s="252">
        <v>0</v>
      </c>
      <c r="C42" s="253"/>
      <c r="D42" s="253"/>
      <c r="E42" s="254">
        <v>0</v>
      </c>
    </row>
    <row r="43" spans="1:5" x14ac:dyDescent="0.3">
      <c r="A43" s="40" t="s">
        <v>42</v>
      </c>
      <c r="B43" s="255">
        <v>0</v>
      </c>
      <c r="C43" s="256"/>
      <c r="D43" s="256"/>
      <c r="E43" s="257">
        <v>0</v>
      </c>
    </row>
    <row r="44" spans="1:5" x14ac:dyDescent="0.3">
      <c r="A44" s="41" t="s">
        <v>43</v>
      </c>
      <c r="B44" s="252">
        <v>0</v>
      </c>
      <c r="C44" s="253"/>
      <c r="D44" s="253"/>
      <c r="E44" s="254">
        <v>0</v>
      </c>
    </row>
    <row r="45" spans="1:5" x14ac:dyDescent="0.3">
      <c r="A45" s="40" t="s">
        <v>44</v>
      </c>
      <c r="B45" s="255"/>
      <c r="C45" s="256"/>
      <c r="D45" s="256"/>
      <c r="E45" s="257">
        <v>0</v>
      </c>
    </row>
    <row r="46" spans="1:5" x14ac:dyDescent="0.3">
      <c r="A46" s="41" t="s">
        <v>45</v>
      </c>
      <c r="B46" s="252"/>
      <c r="C46" s="253"/>
      <c r="D46" s="253"/>
      <c r="E46" s="254">
        <v>0</v>
      </c>
    </row>
    <row r="47" spans="1:5" x14ac:dyDescent="0.3">
      <c r="A47" s="40" t="s">
        <v>46</v>
      </c>
      <c r="B47" s="255"/>
      <c r="C47" s="256"/>
      <c r="D47" s="256"/>
      <c r="E47" s="257">
        <v>0</v>
      </c>
    </row>
    <row r="48" spans="1:5" x14ac:dyDescent="0.3">
      <c r="A48" s="41" t="s">
        <v>47</v>
      </c>
      <c r="B48" s="252">
        <v>0</v>
      </c>
      <c r="C48" s="253"/>
      <c r="D48" s="253"/>
      <c r="E48" s="254"/>
    </row>
    <row r="49" spans="1:5" x14ac:dyDescent="0.3">
      <c r="A49" s="40" t="s">
        <v>48</v>
      </c>
      <c r="B49" s="255"/>
      <c r="C49" s="256"/>
      <c r="D49" s="275"/>
      <c r="E49" s="257"/>
    </row>
    <row r="50" spans="1:5" x14ac:dyDescent="0.3">
      <c r="A50" s="41" t="s">
        <v>49</v>
      </c>
      <c r="B50" s="252"/>
      <c r="C50" s="253"/>
      <c r="D50" s="253">
        <v>217853.63745541201</v>
      </c>
      <c r="E50" s="254">
        <v>0</v>
      </c>
    </row>
    <row r="51" spans="1:5" x14ac:dyDescent="0.3">
      <c r="A51" s="40" t="s">
        <v>50</v>
      </c>
      <c r="B51" s="255">
        <v>0</v>
      </c>
      <c r="C51" s="256"/>
      <c r="D51" s="256"/>
      <c r="E51" s="257">
        <v>0</v>
      </c>
    </row>
    <row r="52" spans="1:5" x14ac:dyDescent="0.3">
      <c r="A52" s="41" t="s">
        <v>51</v>
      </c>
      <c r="B52" s="252"/>
      <c r="C52" s="253"/>
      <c r="D52" s="253"/>
      <c r="E52" s="254"/>
    </row>
    <row r="53" spans="1:5" x14ac:dyDescent="0.3">
      <c r="A53" s="40" t="s">
        <v>52</v>
      </c>
      <c r="B53" s="255">
        <v>0</v>
      </c>
      <c r="C53" s="256"/>
      <c r="D53" s="256"/>
      <c r="E53" s="257">
        <v>9951.9599999999991</v>
      </c>
    </row>
    <row r="54" spans="1:5" x14ac:dyDescent="0.3">
      <c r="A54" s="41" t="s">
        <v>53</v>
      </c>
      <c r="B54" s="252">
        <v>0</v>
      </c>
      <c r="C54" s="253"/>
      <c r="D54" s="253"/>
      <c r="E54" s="254">
        <v>0</v>
      </c>
    </row>
    <row r="55" spans="1:5" x14ac:dyDescent="0.3">
      <c r="A55" s="40" t="s">
        <v>54</v>
      </c>
      <c r="B55" s="255"/>
      <c r="C55" s="256"/>
      <c r="D55" s="256">
        <v>42959.720589618002</v>
      </c>
      <c r="E55" s="257"/>
    </row>
    <row r="56" spans="1:5" x14ac:dyDescent="0.3">
      <c r="A56" s="41" t="s">
        <v>55</v>
      </c>
      <c r="B56" s="252"/>
      <c r="C56" s="253"/>
      <c r="D56" s="253"/>
      <c r="E56" s="254">
        <v>0</v>
      </c>
    </row>
    <row r="57" spans="1:5" x14ac:dyDescent="0.3">
      <c r="A57" s="40" t="s">
        <v>56</v>
      </c>
      <c r="B57" s="255"/>
      <c r="C57" s="256"/>
      <c r="D57" s="256"/>
      <c r="E57" s="257">
        <v>0</v>
      </c>
    </row>
    <row r="58" spans="1:5" ht="15" thickBot="1" x14ac:dyDescent="0.35">
      <c r="A58" s="41" t="s">
        <v>57</v>
      </c>
      <c r="B58" s="252"/>
      <c r="C58" s="253"/>
      <c r="D58" s="253"/>
      <c r="E58" s="254"/>
    </row>
    <row r="59" spans="1:5" ht="15" thickTop="1" x14ac:dyDescent="0.3">
      <c r="A59" s="43" t="s">
        <v>58</v>
      </c>
      <c r="B59" s="258">
        <v>0</v>
      </c>
      <c r="C59" s="259">
        <v>0</v>
      </c>
      <c r="D59" s="259">
        <v>260813.35804503001</v>
      </c>
      <c r="E59" s="260">
        <v>9951.9599999999991</v>
      </c>
    </row>
    <row r="61" spans="1:5" ht="14.4" customHeight="1" x14ac:dyDescent="0.3">
      <c r="A61" s="50" t="s">
        <v>79</v>
      </c>
      <c r="B61" s="283" t="s">
        <v>4</v>
      </c>
      <c r="C61" s="284"/>
      <c r="D61" s="284"/>
      <c r="E61" s="285"/>
    </row>
    <row r="62" spans="1:5" x14ac:dyDescent="0.3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3">
      <c r="A63" s="39" t="s">
        <v>80</v>
      </c>
      <c r="B63" s="51"/>
      <c r="C63" s="52">
        <v>38000000000</v>
      </c>
      <c r="D63" s="52">
        <v>59000000000</v>
      </c>
      <c r="E63" s="53"/>
    </row>
    <row r="64" spans="1:5" x14ac:dyDescent="0.3">
      <c r="A64" s="41" t="s">
        <v>81</v>
      </c>
      <c r="B64" s="47"/>
      <c r="C64" s="48">
        <v>12000000000</v>
      </c>
      <c r="D64" s="48">
        <v>37000000000</v>
      </c>
      <c r="E64" s="49"/>
    </row>
    <row r="65" spans="1:5" ht="15.6" x14ac:dyDescent="0.35">
      <c r="A65" s="57" t="s">
        <v>82</v>
      </c>
      <c r="B65" s="58"/>
      <c r="C65" s="59">
        <v>5800000000</v>
      </c>
      <c r="D65" s="59"/>
      <c r="E65" s="60"/>
    </row>
    <row r="66" spans="1:5" x14ac:dyDescent="0.3">
      <c r="A66" s="54"/>
      <c r="B66" s="61"/>
      <c r="C66" s="61"/>
      <c r="D66" s="61"/>
      <c r="E66" s="61"/>
    </row>
    <row r="67" spans="1:5" ht="30" customHeight="1" x14ac:dyDescent="0.3">
      <c r="A67" s="279" t="s">
        <v>59</v>
      </c>
      <c r="B67" s="279"/>
      <c r="C67" s="279"/>
      <c r="D67" s="279"/>
      <c r="E67" s="279"/>
    </row>
  </sheetData>
  <mergeCells count="8">
    <mergeCell ref="A67:E67"/>
    <mergeCell ref="A1:E1"/>
    <mergeCell ref="A2:E2"/>
    <mergeCell ref="B3:E3"/>
    <mergeCell ref="B5:E5"/>
    <mergeCell ref="B24:E24"/>
    <mergeCell ref="B29:E29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E84"/>
  <sheetViews>
    <sheetView showZeros="0" topLeftCell="A40" zoomScaleNormal="100" workbookViewId="0">
      <selection activeCell="E67" sqref="E67"/>
    </sheetView>
  </sheetViews>
  <sheetFormatPr baseColWidth="10" defaultColWidth="11.44140625" defaultRowHeight="14.4" x14ac:dyDescent="0.3"/>
  <cols>
    <col min="1" max="1" width="22.6640625" customWidth="1"/>
    <col min="2" max="5" width="16.6640625" customWidth="1"/>
  </cols>
  <sheetData>
    <row r="1" spans="1:5" ht="18" customHeight="1" x14ac:dyDescent="0.35">
      <c r="A1" s="280" t="s">
        <v>0</v>
      </c>
      <c r="B1" s="281"/>
      <c r="C1" s="281"/>
      <c r="D1" s="281"/>
      <c r="E1" s="281"/>
    </row>
    <row r="2" spans="1:5" ht="18" customHeight="1" x14ac:dyDescent="0.35">
      <c r="A2" s="280" t="s">
        <v>1</v>
      </c>
      <c r="B2" s="282"/>
      <c r="C2" s="282"/>
      <c r="D2" s="282"/>
      <c r="E2" s="282"/>
    </row>
    <row r="3" spans="1:5" x14ac:dyDescent="0.3">
      <c r="A3" s="267" t="s">
        <v>2</v>
      </c>
      <c r="B3" s="286" t="s">
        <v>95</v>
      </c>
      <c r="C3" s="287"/>
      <c r="D3" s="287"/>
      <c r="E3" s="287"/>
    </row>
    <row r="4" spans="1:5" x14ac:dyDescent="0.3">
      <c r="A4" s="208"/>
      <c r="B4" s="208"/>
      <c r="C4" s="208"/>
      <c r="D4" s="208"/>
      <c r="E4" s="208"/>
    </row>
    <row r="5" spans="1:5" x14ac:dyDescent="0.3">
      <c r="A5" s="261" t="s">
        <v>3</v>
      </c>
      <c r="B5" s="283" t="s">
        <v>4</v>
      </c>
      <c r="C5" s="284"/>
      <c r="D5" s="284"/>
      <c r="E5" s="285"/>
    </row>
    <row r="6" spans="1:5" x14ac:dyDescent="0.3">
      <c r="A6" s="251" t="s">
        <v>5</v>
      </c>
      <c r="B6" s="249" t="s">
        <v>6</v>
      </c>
      <c r="C6" s="249" t="s">
        <v>7</v>
      </c>
      <c r="D6" s="249" t="s">
        <v>8</v>
      </c>
      <c r="E6" s="250" t="s">
        <v>9</v>
      </c>
    </row>
    <row r="7" spans="1:5" x14ac:dyDescent="0.3">
      <c r="A7" s="244" t="s">
        <v>10</v>
      </c>
      <c r="B7" s="262">
        <v>0</v>
      </c>
      <c r="C7" s="263"/>
      <c r="D7" s="263">
        <v>313713600</v>
      </c>
      <c r="E7" s="264">
        <v>0</v>
      </c>
    </row>
    <row r="8" spans="1:5" x14ac:dyDescent="0.3">
      <c r="A8" s="246" t="s">
        <v>11</v>
      </c>
      <c r="B8" s="252">
        <v>0</v>
      </c>
      <c r="C8" s="253"/>
      <c r="D8" s="253"/>
      <c r="E8" s="254">
        <v>0</v>
      </c>
    </row>
    <row r="9" spans="1:5" x14ac:dyDescent="0.3">
      <c r="A9" s="245" t="s">
        <v>12</v>
      </c>
      <c r="B9" s="255">
        <v>100467499526.7</v>
      </c>
      <c r="C9" s="256"/>
      <c r="D9" s="256"/>
      <c r="E9" s="257">
        <v>0</v>
      </c>
    </row>
    <row r="10" spans="1:5" x14ac:dyDescent="0.3">
      <c r="A10" s="246" t="s">
        <v>13</v>
      </c>
      <c r="B10" s="252">
        <v>0</v>
      </c>
      <c r="C10" s="253"/>
      <c r="D10" s="253"/>
      <c r="E10" s="254">
        <v>0</v>
      </c>
    </row>
    <row r="11" spans="1:5" x14ac:dyDescent="0.3">
      <c r="A11" s="245" t="s">
        <v>14</v>
      </c>
      <c r="B11" s="255">
        <v>179231955359.10001</v>
      </c>
      <c r="C11" s="256"/>
      <c r="D11" s="256"/>
      <c r="E11" s="257">
        <v>0</v>
      </c>
    </row>
    <row r="12" spans="1:5" x14ac:dyDescent="0.3">
      <c r="A12" s="246" t="s">
        <v>15</v>
      </c>
      <c r="B12" s="252">
        <v>0</v>
      </c>
      <c r="C12" s="253"/>
      <c r="D12" s="253"/>
      <c r="E12" s="254">
        <v>0</v>
      </c>
    </row>
    <row r="13" spans="1:5" x14ac:dyDescent="0.3">
      <c r="A13" s="245" t="s">
        <v>16</v>
      </c>
      <c r="B13" s="255">
        <v>0</v>
      </c>
      <c r="C13" s="256"/>
      <c r="D13" s="256"/>
      <c r="E13" s="257">
        <v>0</v>
      </c>
    </row>
    <row r="14" spans="1:5" x14ac:dyDescent="0.3">
      <c r="A14" s="246" t="s">
        <v>17</v>
      </c>
      <c r="B14" s="252">
        <v>1604776072911.8999</v>
      </c>
      <c r="C14" s="253"/>
      <c r="D14" s="253">
        <v>6378390000</v>
      </c>
      <c r="E14" s="254">
        <v>0</v>
      </c>
    </row>
    <row r="15" spans="1:5" x14ac:dyDescent="0.3">
      <c r="A15" s="245" t="s">
        <v>18</v>
      </c>
      <c r="B15" s="255">
        <v>0</v>
      </c>
      <c r="C15" s="256"/>
      <c r="D15" s="256"/>
      <c r="E15" s="257">
        <v>0</v>
      </c>
    </row>
    <row r="16" spans="1:5" x14ac:dyDescent="0.3">
      <c r="A16" s="246" t="s">
        <v>19</v>
      </c>
      <c r="B16" s="252">
        <v>1272701143638.1001</v>
      </c>
      <c r="C16" s="253"/>
      <c r="D16" s="253">
        <v>11731820520</v>
      </c>
      <c r="E16" s="254">
        <v>0</v>
      </c>
    </row>
    <row r="17" spans="1:5" x14ac:dyDescent="0.3">
      <c r="A17" s="245" t="s">
        <v>20</v>
      </c>
      <c r="B17" s="255">
        <v>0</v>
      </c>
      <c r="C17" s="256"/>
      <c r="D17" s="256">
        <v>744310800</v>
      </c>
      <c r="E17" s="257">
        <v>0</v>
      </c>
    </row>
    <row r="18" spans="1:5" x14ac:dyDescent="0.3">
      <c r="A18" s="246" t="s">
        <v>21</v>
      </c>
      <c r="B18" s="252">
        <v>0</v>
      </c>
      <c r="C18" s="253"/>
      <c r="D18" s="253">
        <v>6585912000</v>
      </c>
      <c r="E18" s="254">
        <v>0</v>
      </c>
    </row>
    <row r="19" spans="1:5" x14ac:dyDescent="0.3">
      <c r="A19" s="245" t="s">
        <v>22</v>
      </c>
      <c r="B19" s="255">
        <v>0</v>
      </c>
      <c r="C19" s="256"/>
      <c r="D19" s="256"/>
      <c r="E19" s="257">
        <v>0</v>
      </c>
    </row>
    <row r="20" spans="1:5" ht="15" thickBot="1" x14ac:dyDescent="0.35">
      <c r="A20" s="246" t="s">
        <v>23</v>
      </c>
      <c r="B20" s="252"/>
      <c r="C20" s="253"/>
      <c r="D20" s="253"/>
      <c r="E20" s="253">
        <v>0</v>
      </c>
    </row>
    <row r="21" spans="1:5" ht="15" thickTop="1" x14ac:dyDescent="0.3">
      <c r="A21" s="248" t="s">
        <v>24</v>
      </c>
      <c r="B21" s="258">
        <v>3157176671435.7998</v>
      </c>
      <c r="C21" s="277">
        <v>2630000000000</v>
      </c>
      <c r="D21" s="259">
        <v>25754146920</v>
      </c>
      <c r="E21" s="260">
        <v>0</v>
      </c>
    </row>
    <row r="22" spans="1:5" x14ac:dyDescent="0.3">
      <c r="A22" s="247" t="s">
        <v>25</v>
      </c>
      <c r="B22" s="272">
        <v>2953591669448.6924</v>
      </c>
      <c r="C22" s="278">
        <v>2689672268907.563</v>
      </c>
      <c r="D22" s="273">
        <v>20404322454.298645</v>
      </c>
      <c r="E22" s="274">
        <v>0</v>
      </c>
    </row>
    <row r="23" spans="1:5" x14ac:dyDescent="0.3">
      <c r="A23" s="265"/>
      <c r="B23" s="266"/>
      <c r="C23" s="266"/>
      <c r="D23" s="266"/>
      <c r="E23" s="266"/>
    </row>
    <row r="24" spans="1:5" x14ac:dyDescent="0.3">
      <c r="A24" s="261" t="s">
        <v>26</v>
      </c>
      <c r="B24" s="283" t="s">
        <v>4</v>
      </c>
      <c r="C24" s="284"/>
      <c r="D24" s="284"/>
      <c r="E24" s="285"/>
    </row>
    <row r="25" spans="1:5" x14ac:dyDescent="0.3">
      <c r="A25" s="251" t="s">
        <v>5</v>
      </c>
      <c r="B25" s="249" t="s">
        <v>6</v>
      </c>
      <c r="C25" s="249" t="s">
        <v>7</v>
      </c>
      <c r="D25" s="249" t="s">
        <v>8</v>
      </c>
      <c r="E25" s="250" t="s">
        <v>9</v>
      </c>
    </row>
    <row r="26" spans="1:5" x14ac:dyDescent="0.3">
      <c r="A26" s="244" t="s">
        <v>27</v>
      </c>
      <c r="B26" s="262">
        <v>2533380</v>
      </c>
      <c r="C26" s="263"/>
      <c r="D26" s="276">
        <v>16511874.6283508</v>
      </c>
      <c r="E26" s="264">
        <v>0</v>
      </c>
    </row>
    <row r="27" spans="1:5" x14ac:dyDescent="0.3">
      <c r="A27" s="268" t="s">
        <v>28</v>
      </c>
      <c r="B27" s="269">
        <v>10084200</v>
      </c>
      <c r="C27" s="270"/>
      <c r="D27" s="270"/>
      <c r="E27" s="271">
        <v>0</v>
      </c>
    </row>
    <row r="28" spans="1:5" x14ac:dyDescent="0.3">
      <c r="A28" s="265"/>
      <c r="B28" s="266"/>
      <c r="C28" s="266"/>
      <c r="D28" s="266"/>
      <c r="E28" s="266"/>
    </row>
    <row r="29" spans="1:5" x14ac:dyDescent="0.3">
      <c r="A29" s="261" t="s">
        <v>29</v>
      </c>
      <c r="B29" s="283" t="s">
        <v>4</v>
      </c>
      <c r="C29" s="284"/>
      <c r="D29" s="284"/>
      <c r="E29" s="285"/>
    </row>
    <row r="30" spans="1:5" x14ac:dyDescent="0.3">
      <c r="A30" s="251" t="s">
        <v>5</v>
      </c>
      <c r="B30" s="249" t="s">
        <v>6</v>
      </c>
      <c r="C30" s="249" t="s">
        <v>7</v>
      </c>
      <c r="D30" s="249" t="s">
        <v>8</v>
      </c>
      <c r="E30" s="250" t="s">
        <v>9</v>
      </c>
    </row>
    <row r="31" spans="1:5" x14ac:dyDescent="0.3">
      <c r="A31" s="244" t="s">
        <v>30</v>
      </c>
      <c r="B31" s="262"/>
      <c r="C31" s="263"/>
      <c r="D31" s="263"/>
      <c r="E31" s="264"/>
    </row>
    <row r="32" spans="1:5" x14ac:dyDescent="0.3">
      <c r="A32" s="246" t="s">
        <v>31</v>
      </c>
      <c r="B32" s="252"/>
      <c r="C32" s="253"/>
      <c r="D32" s="253"/>
      <c r="E32" s="254">
        <v>0</v>
      </c>
    </row>
    <row r="33" spans="1:5" x14ac:dyDescent="0.3">
      <c r="A33" s="245" t="s">
        <v>32</v>
      </c>
      <c r="B33" s="255"/>
      <c r="C33" s="256"/>
      <c r="D33" s="256">
        <v>51001.762711864401</v>
      </c>
      <c r="E33" s="257">
        <v>0</v>
      </c>
    </row>
    <row r="34" spans="1:5" x14ac:dyDescent="0.3">
      <c r="A34" s="246" t="s">
        <v>33</v>
      </c>
      <c r="B34" s="252"/>
      <c r="C34" s="253"/>
      <c r="D34" s="253"/>
      <c r="E34" s="254">
        <v>0</v>
      </c>
    </row>
    <row r="35" spans="1:5" x14ac:dyDescent="0.3">
      <c r="A35" s="245" t="s">
        <v>34</v>
      </c>
      <c r="B35" s="255"/>
      <c r="C35" s="256"/>
      <c r="D35" s="256"/>
      <c r="E35" s="257">
        <v>0</v>
      </c>
    </row>
    <row r="36" spans="1:5" x14ac:dyDescent="0.3">
      <c r="A36" s="246" t="s">
        <v>35</v>
      </c>
      <c r="B36" s="252"/>
      <c r="C36" s="253"/>
      <c r="D36" s="253"/>
      <c r="E36" s="254">
        <v>0</v>
      </c>
    </row>
    <row r="37" spans="1:5" x14ac:dyDescent="0.3">
      <c r="A37" s="245" t="s">
        <v>36</v>
      </c>
      <c r="B37" s="255">
        <v>17199.8</v>
      </c>
      <c r="C37" s="256"/>
      <c r="D37" s="256">
        <v>171352.065379251</v>
      </c>
      <c r="E37" s="257">
        <v>15995.4704</v>
      </c>
    </row>
    <row r="38" spans="1:5" x14ac:dyDescent="0.3">
      <c r="A38" s="246" t="s">
        <v>37</v>
      </c>
      <c r="B38" s="252"/>
      <c r="C38" s="253"/>
      <c r="D38" s="253">
        <v>26422.983050847499</v>
      </c>
      <c r="E38" s="254">
        <v>0</v>
      </c>
    </row>
    <row r="39" spans="1:5" x14ac:dyDescent="0.3">
      <c r="A39" s="245" t="s">
        <v>38</v>
      </c>
      <c r="B39" s="255"/>
      <c r="C39" s="256"/>
      <c r="D39" s="256"/>
      <c r="E39" s="257">
        <v>0</v>
      </c>
    </row>
    <row r="40" spans="1:5" x14ac:dyDescent="0.3">
      <c r="A40" s="246" t="s">
        <v>39</v>
      </c>
      <c r="B40" s="252"/>
      <c r="C40" s="253"/>
      <c r="D40" s="253"/>
      <c r="E40" s="254">
        <v>0</v>
      </c>
    </row>
    <row r="41" spans="1:5" x14ac:dyDescent="0.3">
      <c r="A41" s="245" t="s">
        <v>40</v>
      </c>
      <c r="B41" s="255">
        <v>0</v>
      </c>
      <c r="C41" s="256"/>
      <c r="D41" s="256"/>
      <c r="E41" s="257">
        <v>0</v>
      </c>
    </row>
    <row r="42" spans="1:5" x14ac:dyDescent="0.3">
      <c r="A42" s="246" t="s">
        <v>41</v>
      </c>
      <c r="B42" s="252">
        <v>4800</v>
      </c>
      <c r="C42" s="253"/>
      <c r="D42" s="253"/>
      <c r="E42" s="254">
        <v>0</v>
      </c>
    </row>
    <row r="43" spans="1:5" x14ac:dyDescent="0.3">
      <c r="A43" s="245" t="s">
        <v>42</v>
      </c>
      <c r="B43" s="255">
        <v>106638.9</v>
      </c>
      <c r="C43" s="256"/>
      <c r="D43" s="256"/>
      <c r="E43" s="257">
        <v>0</v>
      </c>
    </row>
    <row r="44" spans="1:5" x14ac:dyDescent="0.3">
      <c r="A44" s="246" t="s">
        <v>43</v>
      </c>
      <c r="B44" s="252">
        <v>23847.8</v>
      </c>
      <c r="C44" s="253"/>
      <c r="D44" s="253"/>
      <c r="E44" s="254">
        <v>0</v>
      </c>
    </row>
    <row r="45" spans="1:5" x14ac:dyDescent="0.3">
      <c r="A45" s="245" t="s">
        <v>44</v>
      </c>
      <c r="B45" s="255"/>
      <c r="C45" s="256"/>
      <c r="D45" s="256"/>
      <c r="E45" s="257">
        <v>0</v>
      </c>
    </row>
    <row r="46" spans="1:5" x14ac:dyDescent="0.3">
      <c r="A46" s="246" t="s">
        <v>45</v>
      </c>
      <c r="B46" s="252"/>
      <c r="C46" s="253"/>
      <c r="D46" s="253"/>
      <c r="E46" s="254">
        <v>0</v>
      </c>
    </row>
    <row r="47" spans="1:5" x14ac:dyDescent="0.3">
      <c r="A47" s="245" t="s">
        <v>46</v>
      </c>
      <c r="B47" s="255"/>
      <c r="C47" s="256"/>
      <c r="D47" s="256"/>
      <c r="E47" s="257">
        <v>0</v>
      </c>
    </row>
    <row r="48" spans="1:5" x14ac:dyDescent="0.3">
      <c r="A48" s="246" t="s">
        <v>47</v>
      </c>
      <c r="B48" s="252">
        <v>1320</v>
      </c>
      <c r="C48" s="253"/>
      <c r="D48" s="253"/>
      <c r="E48" s="254"/>
    </row>
    <row r="49" spans="1:5" x14ac:dyDescent="0.3">
      <c r="A49" s="245" t="s">
        <v>48</v>
      </c>
      <c r="B49" s="255"/>
      <c r="C49" s="256"/>
      <c r="D49" s="275"/>
      <c r="E49" s="257"/>
    </row>
    <row r="50" spans="1:5" x14ac:dyDescent="0.3">
      <c r="A50" s="246" t="s">
        <v>49</v>
      </c>
      <c r="B50" s="252"/>
      <c r="C50" s="253"/>
      <c r="D50" s="253">
        <v>1068015.9561360599</v>
      </c>
      <c r="E50" s="254">
        <v>0</v>
      </c>
    </row>
    <row r="51" spans="1:5" x14ac:dyDescent="0.3">
      <c r="A51" s="245" t="s">
        <v>50</v>
      </c>
      <c r="B51" s="255">
        <v>0</v>
      </c>
      <c r="C51" s="256"/>
      <c r="D51" s="256"/>
      <c r="E51" s="257">
        <v>0</v>
      </c>
    </row>
    <row r="52" spans="1:5" x14ac:dyDescent="0.3">
      <c r="A52" s="246" t="s">
        <v>51</v>
      </c>
      <c r="B52" s="252"/>
      <c r="C52" s="253"/>
      <c r="D52" s="253"/>
      <c r="E52" s="254"/>
    </row>
    <row r="53" spans="1:5" x14ac:dyDescent="0.3">
      <c r="A53" s="245" t="s">
        <v>52</v>
      </c>
      <c r="B53" s="255">
        <v>0</v>
      </c>
      <c r="C53" s="256"/>
      <c r="D53" s="256"/>
      <c r="E53" s="257">
        <v>132712.59150000001</v>
      </c>
    </row>
    <row r="54" spans="1:5" x14ac:dyDescent="0.3">
      <c r="A54" s="246" t="s">
        <v>53</v>
      </c>
      <c r="B54" s="252">
        <v>0</v>
      </c>
      <c r="C54" s="253"/>
      <c r="D54" s="253">
        <v>68743.835616438402</v>
      </c>
      <c r="E54" s="254">
        <v>0</v>
      </c>
    </row>
    <row r="55" spans="1:5" x14ac:dyDescent="0.3">
      <c r="A55" s="245" t="s">
        <v>54</v>
      </c>
      <c r="B55" s="255"/>
      <c r="C55" s="256"/>
      <c r="D55" s="256">
        <v>42959.720589618002</v>
      </c>
      <c r="E55" s="257"/>
    </row>
    <row r="56" spans="1:5" x14ac:dyDescent="0.3">
      <c r="A56" s="246" t="s">
        <v>55</v>
      </c>
      <c r="B56" s="252"/>
      <c r="C56" s="253"/>
      <c r="D56" s="253"/>
      <c r="E56" s="254">
        <v>0</v>
      </c>
    </row>
    <row r="57" spans="1:5" x14ac:dyDescent="0.3">
      <c r="A57" s="245" t="s">
        <v>56</v>
      </c>
      <c r="B57" s="255"/>
      <c r="C57" s="256"/>
      <c r="D57" s="256"/>
      <c r="E57" s="257">
        <v>0</v>
      </c>
    </row>
    <row r="58" spans="1:5" s="208" customFormat="1" x14ac:dyDescent="0.3">
      <c r="A58" s="245" t="s">
        <v>96</v>
      </c>
      <c r="B58" s="255">
        <v>350000</v>
      </c>
      <c r="C58" s="256"/>
      <c r="D58" s="256"/>
      <c r="E58" s="257"/>
    </row>
    <row r="59" spans="1:5" ht="15" thickBot="1" x14ac:dyDescent="0.35">
      <c r="A59" s="246" t="s">
        <v>57</v>
      </c>
      <c r="B59" s="252"/>
      <c r="C59" s="253"/>
      <c r="D59" s="253"/>
      <c r="E59" s="254"/>
    </row>
    <row r="60" spans="1:5" ht="15" thickTop="1" x14ac:dyDescent="0.3">
      <c r="A60" s="248" t="s">
        <v>58</v>
      </c>
      <c r="B60" s="258">
        <f>SUM(B37:B58)</f>
        <v>503806.5</v>
      </c>
      <c r="C60" s="259">
        <v>0</v>
      </c>
      <c r="D60" s="259">
        <v>1428496.3234840792</v>
      </c>
      <c r="E60" s="260">
        <v>148708.0619</v>
      </c>
    </row>
    <row r="61" spans="1:5" x14ac:dyDescent="0.3">
      <c r="A61" s="62"/>
      <c r="B61" s="62"/>
      <c r="C61" s="62"/>
      <c r="D61" s="62"/>
      <c r="E61" s="62"/>
    </row>
    <row r="62" spans="1:5" ht="14.4" customHeight="1" x14ac:dyDescent="0.3">
      <c r="A62" s="279"/>
      <c r="B62" s="279"/>
      <c r="C62" s="279"/>
      <c r="D62" s="279"/>
      <c r="E62" s="279"/>
    </row>
    <row r="63" spans="1:5" x14ac:dyDescent="0.3">
      <c r="A63" s="46" t="s">
        <v>5</v>
      </c>
      <c r="B63" s="44" t="s">
        <v>6</v>
      </c>
      <c r="C63" s="44" t="s">
        <v>7</v>
      </c>
      <c r="D63" s="44" t="s">
        <v>8</v>
      </c>
      <c r="E63" s="45" t="s">
        <v>9</v>
      </c>
    </row>
    <row r="64" spans="1:5" x14ac:dyDescent="0.3">
      <c r="A64" s="39" t="s">
        <v>80</v>
      </c>
      <c r="B64" s="51">
        <v>288000000000</v>
      </c>
      <c r="C64" s="84">
        <v>630000000000</v>
      </c>
      <c r="D64" s="84">
        <v>410000000000</v>
      </c>
      <c r="E64" s="53">
        <v>6500000000</v>
      </c>
    </row>
    <row r="65" spans="1:5" x14ac:dyDescent="0.3">
      <c r="A65" s="41" t="s">
        <v>81</v>
      </c>
      <c r="B65" s="47"/>
      <c r="C65" s="74">
        <v>20000000000</v>
      </c>
      <c r="D65" s="74">
        <v>530000000000</v>
      </c>
      <c r="E65" s="49"/>
    </row>
    <row r="66" spans="1:5" ht="15.6" x14ac:dyDescent="0.35">
      <c r="A66" s="57" t="s">
        <v>82</v>
      </c>
      <c r="B66" s="58">
        <v>18000000000</v>
      </c>
      <c r="C66" s="59">
        <v>42000000000</v>
      </c>
      <c r="D66" s="59"/>
      <c r="E66" s="60">
        <v>1500000000</v>
      </c>
    </row>
    <row r="67" spans="1:5" x14ac:dyDescent="0.3">
      <c r="A67" s="54"/>
      <c r="B67" s="61"/>
      <c r="C67" s="61"/>
      <c r="D67" s="61"/>
      <c r="E67" s="61"/>
    </row>
    <row r="68" spans="1:5" ht="30" customHeight="1" x14ac:dyDescent="0.3">
      <c r="A68" s="279" t="s">
        <v>59</v>
      </c>
      <c r="B68" s="279"/>
      <c r="C68" s="279"/>
      <c r="D68" s="279"/>
      <c r="E68" s="279"/>
    </row>
    <row r="69" spans="1:5" x14ac:dyDescent="0.3">
      <c r="A69" s="265"/>
    </row>
    <row r="78" spans="1:5" ht="30" customHeight="1" x14ac:dyDescent="0.3"/>
    <row r="84" ht="30" customHeight="1" x14ac:dyDescent="0.3"/>
  </sheetData>
  <mergeCells count="8">
    <mergeCell ref="A68:E68"/>
    <mergeCell ref="A62:E62"/>
    <mergeCell ref="A1:E1"/>
    <mergeCell ref="B5:E5"/>
    <mergeCell ref="B24:E24"/>
    <mergeCell ref="A2:E2"/>
    <mergeCell ref="B29:E29"/>
    <mergeCell ref="B3:E3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50"/>
  <sheetViews>
    <sheetView showZeros="0" workbookViewId="0">
      <selection activeCell="M26" sqref="M26"/>
    </sheetView>
  </sheetViews>
  <sheetFormatPr baseColWidth="10" defaultRowHeight="14.4" x14ac:dyDescent="0.3"/>
  <cols>
    <col min="1" max="1" width="16.6640625" customWidth="1"/>
  </cols>
  <sheetData>
    <row r="1" spans="1:9" x14ac:dyDescent="0.3">
      <c r="A1" s="36" t="s">
        <v>76</v>
      </c>
      <c r="B1" s="299" t="s">
        <v>74</v>
      </c>
      <c r="C1" s="299"/>
      <c r="D1" s="299"/>
      <c r="E1" s="299"/>
      <c r="F1" s="299" t="s">
        <v>75</v>
      </c>
      <c r="G1" s="299"/>
      <c r="H1" s="299"/>
      <c r="I1" s="299"/>
    </row>
    <row r="2" spans="1:9" x14ac:dyDescent="0.3">
      <c r="B2" t="s">
        <v>60</v>
      </c>
      <c r="C2" t="s">
        <v>7</v>
      </c>
      <c r="D2" t="s">
        <v>8</v>
      </c>
      <c r="E2" t="s">
        <v>9</v>
      </c>
      <c r="F2" t="s">
        <v>60</v>
      </c>
      <c r="G2" t="s">
        <v>7</v>
      </c>
      <c r="H2" t="s">
        <v>8</v>
      </c>
      <c r="I2" t="s">
        <v>9</v>
      </c>
    </row>
    <row r="3" spans="1:9" x14ac:dyDescent="0.3">
      <c r="A3" t="s">
        <v>61</v>
      </c>
      <c r="B3" s="37">
        <f>Januar!B$21</f>
        <v>256176130947.90002</v>
      </c>
      <c r="C3" s="37">
        <f>Januar!C$21</f>
        <v>220000000000</v>
      </c>
      <c r="D3" s="37">
        <f>Januar!D$21</f>
        <v>6846333960</v>
      </c>
      <c r="E3" s="37">
        <f>Januar!E$21</f>
        <v>0</v>
      </c>
      <c r="F3" s="37">
        <f>Januar!B$22</f>
        <v>294437526074.08881</v>
      </c>
      <c r="G3" s="37">
        <f>Januar!C$22</f>
        <v>224991596638.65549</v>
      </c>
      <c r="H3" s="37">
        <f>Januar!D$22</f>
        <v>5974900914.2857141</v>
      </c>
      <c r="I3" s="37">
        <f>Januar!E$22</f>
        <v>0</v>
      </c>
    </row>
    <row r="4" spans="1:9" x14ac:dyDescent="0.3">
      <c r="A4" t="s">
        <v>62</v>
      </c>
      <c r="B4" s="37">
        <f>Februar!B$21</f>
        <v>204249957652.20001</v>
      </c>
      <c r="C4" s="37">
        <f>Februar!C$21</f>
        <v>200000000000</v>
      </c>
      <c r="D4" s="37">
        <f>Februar!D$21</f>
        <v>500713200</v>
      </c>
      <c r="E4" s="37">
        <f>Februar!E$21</f>
        <v>0</v>
      </c>
      <c r="F4" s="37">
        <f>Februar!B$22</f>
        <v>240642302071.2692</v>
      </c>
      <c r="G4" s="37">
        <f>Februar!C$22</f>
        <v>204537815126.05042</v>
      </c>
      <c r="H4" s="37">
        <f>Februar!D$22</f>
        <v>476869714.28571427</v>
      </c>
      <c r="I4" s="37">
        <f>Februar!E$22</f>
        <v>0</v>
      </c>
    </row>
    <row r="5" spans="1:9" x14ac:dyDescent="0.3">
      <c r="A5" t="s">
        <v>63</v>
      </c>
      <c r="B5" s="37">
        <f>März!B$21</f>
        <v>207341233715.90002</v>
      </c>
      <c r="C5" s="37">
        <f>März!C$21</f>
        <v>220000000000</v>
      </c>
      <c r="D5" s="37">
        <f>März!D$21</f>
        <v>1135953960</v>
      </c>
      <c r="E5" s="37">
        <f>März!E$21</f>
        <v>0</v>
      </c>
      <c r="F5" s="37">
        <f>März!B$22</f>
        <v>236797315980.29831</v>
      </c>
      <c r="G5" s="37">
        <f>März!C$22</f>
        <v>224991596638.65549</v>
      </c>
      <c r="H5" s="37">
        <f>März!D$22</f>
        <v>721219811.7647059</v>
      </c>
      <c r="I5" s="37">
        <f>März!E$22</f>
        <v>0</v>
      </c>
    </row>
    <row r="6" spans="1:9" x14ac:dyDescent="0.3">
      <c r="A6" t="s">
        <v>64</v>
      </c>
      <c r="B6" s="37">
        <f>April!B$21</f>
        <v>257315311933.10001</v>
      </c>
      <c r="C6" s="37">
        <f>April!C$21</f>
        <v>200000000000</v>
      </c>
      <c r="D6" s="37">
        <f>April!D$21</f>
        <v>399528480</v>
      </c>
      <c r="E6" s="37">
        <f>April!E$21</f>
        <v>0</v>
      </c>
      <c r="F6" s="37">
        <f>April!B$22</f>
        <v>221773332859.18515</v>
      </c>
      <c r="G6" s="37">
        <f>April!C$22</f>
        <v>204537815126.05042</v>
      </c>
      <c r="H6" s="37">
        <f>April!D$22</f>
        <v>380503314.28571427</v>
      </c>
      <c r="I6" s="37">
        <f>April!E$22</f>
        <v>0</v>
      </c>
    </row>
    <row r="7" spans="1:9" x14ac:dyDescent="0.3">
      <c r="A7" t="s">
        <v>65</v>
      </c>
      <c r="B7" s="37">
        <f>Mai!B$21</f>
        <v>483469217494.60004</v>
      </c>
      <c r="C7" s="37">
        <f>Mai!C$21</f>
        <v>240000000000</v>
      </c>
      <c r="D7" s="37">
        <f>Mai!D$21</f>
        <v>2192225400</v>
      </c>
      <c r="E7" s="37">
        <f>Mai!E$21</f>
        <v>0</v>
      </c>
      <c r="F7" s="37">
        <f>Mai!B$22</f>
        <v>209999099494.07141</v>
      </c>
      <c r="G7" s="37">
        <f>Mai!C$22</f>
        <v>245445378151.2605</v>
      </c>
      <c r="H7" s="37">
        <f>Mai!D$22</f>
        <v>1214682695.7983193</v>
      </c>
      <c r="I7" s="37">
        <f>Mai!E$22</f>
        <v>0</v>
      </c>
    </row>
    <row r="8" spans="1:9" x14ac:dyDescent="0.3">
      <c r="A8" t="s">
        <v>66</v>
      </c>
      <c r="B8" s="37">
        <f>Juni!B$21</f>
        <v>319750868317.90002</v>
      </c>
      <c r="C8" s="37">
        <f>Juni!C$21</f>
        <v>230000000000</v>
      </c>
      <c r="D8" s="37">
        <f>Juni!D$21</f>
        <v>7142443200</v>
      </c>
      <c r="E8" s="37">
        <f>Juni!E$21</f>
        <v>0</v>
      </c>
      <c r="F8" s="37">
        <f>Juni!B$22</f>
        <v>183615381808.12521</v>
      </c>
      <c r="G8" s="37">
        <f>Juni!C$22</f>
        <v>235218487394.95798</v>
      </c>
      <c r="H8" s="37">
        <f>Juni!D$22</f>
        <v>4946345982.1590176</v>
      </c>
      <c r="I8" s="37">
        <f>Juni!E$22</f>
        <v>0</v>
      </c>
    </row>
    <row r="9" spans="1:9" x14ac:dyDescent="0.3">
      <c r="A9" t="s">
        <v>67</v>
      </c>
      <c r="B9" s="37">
        <f>Juli!B$21</f>
        <v>215366059912.60001</v>
      </c>
      <c r="C9" s="37">
        <f>Juli!C$21</f>
        <v>220000000000</v>
      </c>
      <c r="D9" s="37">
        <f>Juli!D$21</f>
        <v>2438648280</v>
      </c>
      <c r="E9" s="37">
        <f>Juli!E$21</f>
        <v>0</v>
      </c>
      <c r="F9" s="37">
        <f>Juli!B$22</f>
        <v>268835544306.86945</v>
      </c>
      <c r="G9" s="37">
        <f>Juli!C$22</f>
        <v>224991596638.65549</v>
      </c>
      <c r="H9" s="37">
        <f>Juli!D$22</f>
        <v>2926758818.3581123</v>
      </c>
      <c r="I9" s="37">
        <f>Juli!E$22</f>
        <v>0</v>
      </c>
    </row>
    <row r="10" spans="1:9" x14ac:dyDescent="0.3">
      <c r="A10" t="s">
        <v>68</v>
      </c>
      <c r="B10" s="37">
        <f>August!B$21</f>
        <v>338118619213.40002</v>
      </c>
      <c r="C10" s="37" t="str">
        <f>August!C$21</f>
        <v>&lt;2.2E+11</v>
      </c>
      <c r="D10" s="37">
        <f>August!D$21</f>
        <v>1026180840</v>
      </c>
      <c r="E10" s="37">
        <f>August!E$21</f>
        <v>0</v>
      </c>
      <c r="F10" s="37">
        <f>August!B$22</f>
        <v>260000000000</v>
      </c>
      <c r="G10" s="37" t="str">
        <f>August!C$22</f>
        <v>&lt;2.2E+11</v>
      </c>
      <c r="H10" s="37">
        <f>August!D$22</f>
        <v>980000000</v>
      </c>
      <c r="I10" s="37">
        <f>August!E$22</f>
        <v>0</v>
      </c>
    </row>
    <row r="11" spans="1:9" x14ac:dyDescent="0.3">
      <c r="A11" t="s">
        <v>69</v>
      </c>
      <c r="B11" s="37">
        <f>September!B$21</f>
        <v>205022110829.20001</v>
      </c>
      <c r="C11" s="37">
        <f>September!C$21</f>
        <v>230000000000</v>
      </c>
      <c r="D11" s="37">
        <f>September!D$21</f>
        <v>1351628880</v>
      </c>
      <c r="E11" s="37">
        <f>September!E$21</f>
        <v>0</v>
      </c>
      <c r="F11" s="37">
        <f>September!B$22</f>
        <v>236966379586.59857</v>
      </c>
      <c r="G11" s="37">
        <f>September!C$22</f>
        <v>235218487394.95798</v>
      </c>
      <c r="H11" s="37">
        <f>September!D$22</f>
        <v>741890541.17647064</v>
      </c>
      <c r="I11" s="37">
        <f>September!E$22</f>
        <v>0</v>
      </c>
    </row>
    <row r="12" spans="1:9" x14ac:dyDescent="0.3">
      <c r="A12" t="s">
        <v>70</v>
      </c>
      <c r="B12" s="37">
        <f>Oktober!B$21</f>
        <v>258379905603.59998</v>
      </c>
      <c r="C12" s="37">
        <f>Oktober!C$21</f>
        <v>210000000000</v>
      </c>
      <c r="D12" s="37">
        <f>Oktober!D$21</f>
        <v>1789349880</v>
      </c>
      <c r="E12" s="37">
        <f>Oktober!E$21</f>
        <v>0</v>
      </c>
      <c r="F12" s="37">
        <f>Oktober!B$22</f>
        <v>299768029281.78851</v>
      </c>
      <c r="G12" s="37">
        <f>Oktober!C$22</f>
        <v>214764705882.35294</v>
      </c>
      <c r="H12" s="37">
        <f>Oktober!D$22</f>
        <v>1157034776.4705882</v>
      </c>
      <c r="I12" s="37">
        <f>Oktober!E$22</f>
        <v>0</v>
      </c>
    </row>
    <row r="13" spans="1:9" x14ac:dyDescent="0.3">
      <c r="A13" t="s">
        <v>71</v>
      </c>
      <c r="B13" s="37">
        <f>November!B$21</f>
        <v>202051556435.20001</v>
      </c>
      <c r="C13" s="37">
        <f>November!C$21</f>
        <v>210000000000</v>
      </c>
      <c r="D13" s="37">
        <f>November!D$21</f>
        <v>422631840</v>
      </c>
      <c r="E13" s="37">
        <f>November!E$21</f>
        <v>0</v>
      </c>
      <c r="F13" s="37">
        <f>November!B$22</f>
        <v>244761587639.0748</v>
      </c>
      <c r="G13" s="37">
        <f>November!C$22</f>
        <v>214764705882.35294</v>
      </c>
      <c r="H13" s="37">
        <f>November!D$22</f>
        <v>402506514.28571427</v>
      </c>
      <c r="I13" s="37">
        <f>November!E$22</f>
        <v>0</v>
      </c>
    </row>
    <row r="14" spans="1:9" x14ac:dyDescent="0.3">
      <c r="A14" t="s">
        <v>72</v>
      </c>
      <c r="B14" s="37">
        <f>Dezember!B$21</f>
        <v>209935699380.20001</v>
      </c>
      <c r="C14" s="37">
        <f>Dezember!C$21</f>
        <v>230000000000</v>
      </c>
      <c r="D14" s="37">
        <f>Dezember!D$21</f>
        <v>508509000</v>
      </c>
      <c r="E14" s="37">
        <f>Dezember!E$21</f>
        <v>0</v>
      </c>
      <c r="F14" s="37">
        <f>Dezember!B$22</f>
        <v>253467074366.34479</v>
      </c>
      <c r="G14" s="37">
        <f>Dezember!C$22</f>
        <v>235218487394.95798</v>
      </c>
      <c r="H14" s="37">
        <f>Dezember!D$22</f>
        <v>484294285.71428573</v>
      </c>
      <c r="I14" s="37">
        <f>Dezember!E$22</f>
        <v>0</v>
      </c>
    </row>
    <row r="15" spans="1:9" x14ac:dyDescent="0.3">
      <c r="B15" s="37"/>
      <c r="C15" s="37"/>
      <c r="D15" s="37"/>
      <c r="E15" s="37"/>
      <c r="F15" s="37"/>
      <c r="G15" s="37"/>
      <c r="H15" s="37"/>
      <c r="I15" s="37"/>
    </row>
    <row r="16" spans="1:9" x14ac:dyDescent="0.3">
      <c r="A16" t="s">
        <v>73</v>
      </c>
      <c r="B16" s="37">
        <f>Jahressumme!B$21</f>
        <v>3157176671435.7998</v>
      </c>
      <c r="C16" s="37">
        <f>Jahressumme!C$21</f>
        <v>2630000000000</v>
      </c>
      <c r="D16" s="37">
        <f>Jahressumme!D$21</f>
        <v>25754146920</v>
      </c>
      <c r="E16" s="37">
        <f>Jahressumme!E$21</f>
        <v>0</v>
      </c>
      <c r="F16" s="37">
        <f>Jahressumme!B$22</f>
        <v>2953591669448.6924</v>
      </c>
      <c r="G16" s="37">
        <f>Jahressumme!C$22</f>
        <v>2689672268907.563</v>
      </c>
      <c r="H16" s="37">
        <f>Jahressumme!D$22</f>
        <v>20404322454.298645</v>
      </c>
      <c r="I16" s="37">
        <f>Jahressumme!E$22</f>
        <v>0</v>
      </c>
    </row>
    <row r="18" spans="1:5" x14ac:dyDescent="0.3">
      <c r="A18" s="36" t="s">
        <v>78</v>
      </c>
    </row>
    <row r="19" spans="1:5" x14ac:dyDescent="0.3">
      <c r="B19" t="s">
        <v>60</v>
      </c>
      <c r="C19" t="s">
        <v>7</v>
      </c>
      <c r="D19" t="s">
        <v>8</v>
      </c>
      <c r="E19" t="s">
        <v>9</v>
      </c>
    </row>
    <row r="20" spans="1:5" x14ac:dyDescent="0.3">
      <c r="A20" t="s">
        <v>61</v>
      </c>
      <c r="B20" s="37">
        <f>Januar!B$26</f>
        <v>221800</v>
      </c>
      <c r="C20" s="37">
        <f>Januar!C$26</f>
        <v>0</v>
      </c>
      <c r="D20" s="37">
        <f>Januar!D$26</f>
        <v>596842.82370334305</v>
      </c>
      <c r="E20" s="37">
        <f>Januar!E$26</f>
        <v>0</v>
      </c>
    </row>
    <row r="21" spans="1:5" x14ac:dyDescent="0.3">
      <c r="A21" t="s">
        <v>62</v>
      </c>
      <c r="B21" s="37">
        <f>Februar!B$26</f>
        <v>208180</v>
      </c>
      <c r="C21" s="37">
        <f>Februar!C$26</f>
        <v>0</v>
      </c>
      <c r="D21" s="37">
        <f>Februar!D$26</f>
        <v>717206.19233874802</v>
      </c>
      <c r="E21" s="37">
        <f>Februar!E$26</f>
        <v>0</v>
      </c>
    </row>
    <row r="22" spans="1:5" x14ac:dyDescent="0.3">
      <c r="A22" t="s">
        <v>63</v>
      </c>
      <c r="B22" s="37">
        <f>März!B$26</f>
        <v>99200</v>
      </c>
      <c r="C22" s="37">
        <f>März!C$26</f>
        <v>0</v>
      </c>
      <c r="D22" s="37">
        <f>März!D$26</f>
        <v>935060.55028859596</v>
      </c>
      <c r="E22" s="37">
        <f>März!E$26</f>
        <v>0</v>
      </c>
    </row>
    <row r="23" spans="1:5" x14ac:dyDescent="0.3">
      <c r="A23" t="s">
        <v>64</v>
      </c>
      <c r="B23" s="37">
        <f>April!B$26</f>
        <v>140200</v>
      </c>
      <c r="C23" s="37">
        <f>April!C$26</f>
        <v>0</v>
      </c>
      <c r="D23" s="37">
        <f>April!D$26</f>
        <v>963814.84337050701</v>
      </c>
      <c r="E23" s="37">
        <f>April!E$26</f>
        <v>0</v>
      </c>
    </row>
    <row r="24" spans="1:5" x14ac:dyDescent="0.3">
      <c r="A24" t="s">
        <v>65</v>
      </c>
      <c r="B24" s="37">
        <f>Mai!B$26</f>
        <v>1330600</v>
      </c>
      <c r="C24" s="37">
        <f>Mai!C$26</f>
        <v>0</v>
      </c>
      <c r="D24" s="37">
        <f>Mai!D$26</f>
        <v>1449210.6634826299</v>
      </c>
      <c r="E24" s="37">
        <f>Mai!E$26</f>
        <v>0</v>
      </c>
    </row>
    <row r="25" spans="1:5" x14ac:dyDescent="0.3">
      <c r="A25" t="s">
        <v>66</v>
      </c>
      <c r="B25" s="37">
        <f>Juni!B$26</f>
        <v>44200</v>
      </c>
      <c r="C25" s="37">
        <f>Juni!C$26</f>
        <v>0</v>
      </c>
      <c r="D25" s="37">
        <f>Juni!D$26</f>
        <v>2181303.2924428699</v>
      </c>
      <c r="E25" s="37">
        <f>Juni!E$26</f>
        <v>0</v>
      </c>
    </row>
    <row r="26" spans="1:5" x14ac:dyDescent="0.3">
      <c r="A26" t="s">
        <v>67</v>
      </c>
      <c r="B26" s="37">
        <f>Juli!B$26</f>
        <v>83400</v>
      </c>
      <c r="C26" s="37">
        <f>Juli!C$26</f>
        <v>0</v>
      </c>
      <c r="D26" s="37">
        <f>Juli!D$26</f>
        <v>958182.51411594497</v>
      </c>
      <c r="E26" s="37">
        <f>Juli!E$26</f>
        <v>0</v>
      </c>
    </row>
    <row r="27" spans="1:5" x14ac:dyDescent="0.3">
      <c r="A27" t="s">
        <v>68</v>
      </c>
      <c r="B27" s="37">
        <f>August!B$26</f>
        <v>84600</v>
      </c>
      <c r="C27" s="37">
        <f>August!C$26</f>
        <v>0</v>
      </c>
      <c r="D27" s="37">
        <f>August!D$26</f>
        <v>1771534.5126589001</v>
      </c>
      <c r="E27" s="37">
        <f>August!E$26</f>
        <v>0</v>
      </c>
    </row>
    <row r="28" spans="1:5" x14ac:dyDescent="0.3">
      <c r="A28" t="s">
        <v>69</v>
      </c>
      <c r="B28" s="37">
        <f>September!B$26</f>
        <v>82800</v>
      </c>
      <c r="C28" s="37">
        <f>September!C$26</f>
        <v>0</v>
      </c>
      <c r="D28" s="37">
        <f>September!D$26</f>
        <v>1340350.0793645401</v>
      </c>
      <c r="E28" s="37">
        <f>September!E$26</f>
        <v>0</v>
      </c>
    </row>
    <row r="29" spans="1:5" x14ac:dyDescent="0.3">
      <c r="A29" t="s">
        <v>70</v>
      </c>
      <c r="B29" s="37">
        <f>Oktober!B$26</f>
        <v>81400</v>
      </c>
      <c r="C29" s="37">
        <f>Oktober!C$26</f>
        <v>0</v>
      </c>
      <c r="D29" s="37">
        <f>Oktober!D$26</f>
        <v>2031519.7282400201</v>
      </c>
      <c r="E29" s="37">
        <f>Oktober!E$26</f>
        <v>0</v>
      </c>
    </row>
    <row r="30" spans="1:5" x14ac:dyDescent="0.3">
      <c r="A30" t="s">
        <v>71</v>
      </c>
      <c r="B30" s="37">
        <f>November!B$26</f>
        <v>70800</v>
      </c>
      <c r="C30" s="37">
        <f>November!C$26</f>
        <v>0</v>
      </c>
      <c r="D30" s="37">
        <f>November!D$26</f>
        <v>1717122.0248308501</v>
      </c>
      <c r="E30" s="37">
        <f>November!E$26</f>
        <v>0</v>
      </c>
    </row>
    <row r="31" spans="1:5" x14ac:dyDescent="0.3">
      <c r="A31" t="s">
        <v>72</v>
      </c>
      <c r="B31" s="37">
        <f>Dezember!B$26</f>
        <v>86200</v>
      </c>
      <c r="C31" s="37">
        <f>Dezember!C$26</f>
        <v>0</v>
      </c>
      <c r="D31" s="37">
        <f>Dezember!D$26</f>
        <v>1849727.4035138199</v>
      </c>
      <c r="E31" s="37">
        <f>Dezember!E$26</f>
        <v>0</v>
      </c>
    </row>
    <row r="32" spans="1:5" x14ac:dyDescent="0.3">
      <c r="B32" s="38"/>
      <c r="C32" s="38"/>
      <c r="D32" s="38"/>
      <c r="E32" s="38"/>
    </row>
    <row r="33" spans="1:5" x14ac:dyDescent="0.3">
      <c r="A33" t="s">
        <v>73</v>
      </c>
      <c r="B33" s="37">
        <f>Jahressumme!B$26</f>
        <v>2533380</v>
      </c>
      <c r="C33" s="37">
        <f>Jahressumme!C$26</f>
        <v>0</v>
      </c>
      <c r="D33" s="37">
        <f>Jahressumme!D$26</f>
        <v>16511874.6283508</v>
      </c>
      <c r="E33" s="37">
        <f>Jahressumme!E$26</f>
        <v>0</v>
      </c>
    </row>
    <row r="35" spans="1:5" x14ac:dyDescent="0.3">
      <c r="A35" s="36" t="s">
        <v>77</v>
      </c>
    </row>
    <row r="36" spans="1:5" x14ac:dyDescent="0.3">
      <c r="B36" t="s">
        <v>60</v>
      </c>
      <c r="C36" t="s">
        <v>7</v>
      </c>
      <c r="D36" t="s">
        <v>8</v>
      </c>
      <c r="E36" t="s">
        <v>9</v>
      </c>
    </row>
    <row r="37" spans="1:5" x14ac:dyDescent="0.3">
      <c r="A37" t="s">
        <v>61</v>
      </c>
      <c r="B37" s="37">
        <f>Januar!B$59</f>
        <v>0</v>
      </c>
      <c r="C37" s="37">
        <f>Januar!C$59</f>
        <v>0</v>
      </c>
      <c r="D37" s="37">
        <f>Januar!D$59</f>
        <v>0</v>
      </c>
      <c r="E37" s="37">
        <f>Januar!E$59</f>
        <v>0</v>
      </c>
    </row>
    <row r="38" spans="1:5" x14ac:dyDescent="0.3">
      <c r="A38" t="s">
        <v>62</v>
      </c>
      <c r="B38" s="37">
        <f>Februar!B$59</f>
        <v>0</v>
      </c>
      <c r="C38" s="37">
        <f>Februar!C$59</f>
        <v>0</v>
      </c>
      <c r="D38" s="37">
        <f>Februar!D$59</f>
        <v>0</v>
      </c>
      <c r="E38" s="37">
        <f>Februar!E$59</f>
        <v>0</v>
      </c>
    </row>
    <row r="39" spans="1:5" x14ac:dyDescent="0.3">
      <c r="A39" t="s">
        <v>63</v>
      </c>
      <c r="B39" s="37">
        <f>März!B$59</f>
        <v>0</v>
      </c>
      <c r="C39" s="37">
        <f>März!C$59</f>
        <v>0</v>
      </c>
      <c r="D39" s="37">
        <f>März!D$59</f>
        <v>0</v>
      </c>
      <c r="E39" s="37">
        <f>März!E$59</f>
        <v>6813.6120000000001</v>
      </c>
    </row>
    <row r="40" spans="1:5" x14ac:dyDescent="0.3">
      <c r="A40" t="s">
        <v>64</v>
      </c>
      <c r="B40" s="37">
        <f>April!B$59</f>
        <v>0</v>
      </c>
      <c r="C40" s="37">
        <f>April!C$59</f>
        <v>0</v>
      </c>
      <c r="D40" s="37">
        <f>April!D$59</f>
        <v>18916.985941043102</v>
      </c>
      <c r="E40" s="37">
        <f>April!E$59</f>
        <v>0</v>
      </c>
    </row>
    <row r="41" spans="1:5" x14ac:dyDescent="0.3">
      <c r="A41" t="s">
        <v>65</v>
      </c>
      <c r="B41" s="37">
        <f>Mai!B$59</f>
        <v>146366.5</v>
      </c>
      <c r="C41" s="37">
        <f>Mai!C$59</f>
        <v>0</v>
      </c>
      <c r="D41" s="37">
        <f>Mai!D$59</f>
        <v>0</v>
      </c>
      <c r="E41" s="37">
        <f>Mai!E$59</f>
        <v>5333.44</v>
      </c>
    </row>
    <row r="42" spans="1:5" x14ac:dyDescent="0.3">
      <c r="A42" t="s">
        <v>66</v>
      </c>
      <c r="B42" s="37">
        <f>Juni!B$59</f>
        <v>2640</v>
      </c>
      <c r="C42" s="37">
        <f>Juni!C$59</f>
        <v>0</v>
      </c>
      <c r="D42" s="37">
        <f>Juni!D$59</f>
        <v>267343.2645494733</v>
      </c>
      <c r="E42" s="37">
        <f>Juni!E$59</f>
        <v>51075.580399999999</v>
      </c>
    </row>
    <row r="43" spans="1:5" x14ac:dyDescent="0.3">
      <c r="A43" t="s">
        <v>67</v>
      </c>
      <c r="B43" s="37">
        <f>Juli!B$59</f>
        <v>0</v>
      </c>
      <c r="C43" s="37">
        <f>Juli!C$59</f>
        <v>0</v>
      </c>
      <c r="D43" s="37">
        <f>Juli!D$59</f>
        <v>37397.361806648099</v>
      </c>
      <c r="E43" s="37">
        <f>Juli!E$59</f>
        <v>9607.5370000000003</v>
      </c>
    </row>
    <row r="44" spans="1:5" x14ac:dyDescent="0.3">
      <c r="A44" t="s">
        <v>68</v>
      </c>
      <c r="B44" s="37">
        <f>August!B$59</f>
        <v>0</v>
      </c>
      <c r="C44" s="37">
        <f>August!C$59</f>
        <v>0</v>
      </c>
      <c r="D44" s="37">
        <f>August!D$59</f>
        <v>93438.931092376704</v>
      </c>
      <c r="E44" s="37">
        <f>August!E$59</f>
        <v>1822.385</v>
      </c>
    </row>
    <row r="45" spans="1:5" x14ac:dyDescent="0.3">
      <c r="A45" t="s">
        <v>69</v>
      </c>
      <c r="B45" s="37">
        <f>September!B$59</f>
        <v>0</v>
      </c>
      <c r="C45" s="37">
        <f>September!C$59</f>
        <v>0</v>
      </c>
      <c r="D45" s="37">
        <f>September!D$59</f>
        <v>146019.67076877801</v>
      </c>
      <c r="E45" s="37">
        <f>September!E$59</f>
        <v>27707.0075</v>
      </c>
    </row>
    <row r="46" spans="1:5" x14ac:dyDescent="0.3">
      <c r="A46" t="s">
        <v>70</v>
      </c>
      <c r="B46" s="37">
        <f>Oktober!B$59</f>
        <v>4800</v>
      </c>
      <c r="C46" s="37">
        <f>Oktober!C$59</f>
        <v>0</v>
      </c>
      <c r="D46" s="37">
        <f>Oktober!D$59</f>
        <v>369406.7037155354</v>
      </c>
      <c r="E46" s="37">
        <f>Oktober!E$59</f>
        <v>30720.78</v>
      </c>
    </row>
    <row r="47" spans="1:5" x14ac:dyDescent="0.3">
      <c r="A47" t="s">
        <v>71</v>
      </c>
      <c r="B47" s="37">
        <f>November!B$59</f>
        <v>0</v>
      </c>
      <c r="C47" s="37">
        <f>November!C$59</f>
        <v>0</v>
      </c>
      <c r="D47" s="37">
        <f>November!D$59</f>
        <v>235160.047565196</v>
      </c>
      <c r="E47" s="37">
        <f>November!E$59</f>
        <v>5675.7599999999993</v>
      </c>
    </row>
    <row r="48" spans="1:5" x14ac:dyDescent="0.3">
      <c r="A48" t="s">
        <v>72</v>
      </c>
      <c r="B48" s="37">
        <f>Dezember!B$59</f>
        <v>0</v>
      </c>
      <c r="C48" s="37">
        <f>Dezember!C$59</f>
        <v>0</v>
      </c>
      <c r="D48" s="37">
        <f>Dezember!D$59</f>
        <v>260813.35804503001</v>
      </c>
      <c r="E48" s="37">
        <f>Dezember!E$59</f>
        <v>9951.9599999999991</v>
      </c>
    </row>
    <row r="49" spans="1:5" x14ac:dyDescent="0.3">
      <c r="B49" s="38"/>
      <c r="C49" s="38"/>
      <c r="D49" s="38"/>
      <c r="E49" s="38"/>
    </row>
    <row r="50" spans="1:5" x14ac:dyDescent="0.3">
      <c r="A50" t="s">
        <v>73</v>
      </c>
      <c r="B50" s="37">
        <f>Jahressumme!B$60</f>
        <v>503806.5</v>
      </c>
      <c r="C50" s="37">
        <f>Jahressumme!C$60</f>
        <v>0</v>
      </c>
      <c r="D50" s="37">
        <f>Jahressumme!D$60</f>
        <v>1428496.3234840792</v>
      </c>
      <c r="E50" s="37">
        <f>Jahressumme!E$60</f>
        <v>148708.0619</v>
      </c>
    </row>
  </sheetData>
  <mergeCells count="2">
    <mergeCell ref="B1:E1"/>
    <mergeCell ref="F1:I1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"/>
  <sheetViews>
    <sheetView showGridLines="0" showRowColHeaders="0" zoomScaleNormal="100" workbookViewId="0">
      <selection activeCell="R11" sqref="R11"/>
    </sheetView>
  </sheetViews>
  <sheetFormatPr baseColWidth="10" defaultRowHeight="14.4" x14ac:dyDescent="0.3"/>
  <sheetData/>
  <pageMargins left="0.7" right="0.7" top="0.78740157499999996" bottom="0.78740157499999996" header="0.3" footer="0.3"/>
  <pageSetup paperSize="9" scale="88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showGridLines="0" showRowColHeaders="0" topLeftCell="A4" zoomScaleNormal="100" workbookViewId="0">
      <selection activeCell="O14" sqref="O14"/>
    </sheetView>
  </sheetViews>
  <sheetFormatPr baseColWidth="10" defaultRowHeight="14.4" x14ac:dyDescent="0.3"/>
  <sheetData/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showGridLines="0" showRowColHeaders="0" workbookViewId="0">
      <selection activeCell="K34" sqref="K34"/>
    </sheetView>
  </sheetViews>
  <sheetFormatPr baseColWidth="10" defaultRowHeight="14.4" x14ac:dyDescent="0.3"/>
  <sheetData/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68"/>
  <sheetViews>
    <sheetView showZeros="0" topLeftCell="A37" workbookViewId="0">
      <selection activeCell="D65" sqref="D65"/>
    </sheetView>
  </sheetViews>
  <sheetFormatPr baseColWidth="10" defaultRowHeight="14.4" x14ac:dyDescent="0.3"/>
  <cols>
    <col min="1" max="1" width="22.6640625" customWidth="1"/>
    <col min="2" max="5" width="16.6640625" customWidth="1"/>
  </cols>
  <sheetData>
    <row r="1" spans="1:5" ht="18" x14ac:dyDescent="0.35">
      <c r="A1" s="280" t="s">
        <v>0</v>
      </c>
      <c r="B1" s="281"/>
      <c r="C1" s="281"/>
      <c r="D1" s="281"/>
      <c r="E1" s="281"/>
    </row>
    <row r="2" spans="1:5" ht="18" x14ac:dyDescent="0.35">
      <c r="A2" s="280" t="s">
        <v>1</v>
      </c>
      <c r="B2" s="282"/>
      <c r="C2" s="282"/>
      <c r="D2" s="282"/>
      <c r="E2" s="282"/>
    </row>
    <row r="3" spans="1:5" x14ac:dyDescent="0.3">
      <c r="A3" s="88" t="s">
        <v>2</v>
      </c>
      <c r="B3" s="286" t="s">
        <v>83</v>
      </c>
      <c r="C3" s="287"/>
      <c r="D3" s="287"/>
      <c r="E3" s="287"/>
    </row>
    <row r="4" spans="1:5" x14ac:dyDescent="0.3">
      <c r="A4" s="64"/>
      <c r="B4" s="64"/>
      <c r="C4" s="64"/>
      <c r="D4" s="64"/>
      <c r="E4" s="64"/>
    </row>
    <row r="5" spans="1:5" x14ac:dyDescent="0.3">
      <c r="A5" s="82" t="s">
        <v>3</v>
      </c>
      <c r="B5" s="283" t="s">
        <v>4</v>
      </c>
      <c r="C5" s="284"/>
      <c r="D5" s="284"/>
      <c r="E5" s="285"/>
    </row>
    <row r="6" spans="1:5" x14ac:dyDescent="0.3">
      <c r="A6" s="72" t="s">
        <v>5</v>
      </c>
      <c r="B6" s="70" t="s">
        <v>6</v>
      </c>
      <c r="C6" s="70" t="s">
        <v>7</v>
      </c>
      <c r="D6" s="70" t="s">
        <v>8</v>
      </c>
      <c r="E6" s="71" t="s">
        <v>9</v>
      </c>
    </row>
    <row r="7" spans="1:5" x14ac:dyDescent="0.3">
      <c r="A7" s="65" t="s">
        <v>10</v>
      </c>
      <c r="B7" s="83">
        <v>0</v>
      </c>
      <c r="C7" s="84"/>
      <c r="D7" s="84"/>
      <c r="E7" s="85">
        <v>0</v>
      </c>
    </row>
    <row r="8" spans="1:5" x14ac:dyDescent="0.3">
      <c r="A8" s="67" t="s">
        <v>11</v>
      </c>
      <c r="B8" s="73">
        <v>0</v>
      </c>
      <c r="C8" s="74"/>
      <c r="D8" s="74"/>
      <c r="E8" s="75">
        <v>0</v>
      </c>
    </row>
    <row r="9" spans="1:5" x14ac:dyDescent="0.3">
      <c r="A9" s="66" t="s">
        <v>12</v>
      </c>
      <c r="B9" s="76">
        <v>10247045238</v>
      </c>
      <c r="C9" s="77"/>
      <c r="D9" s="77"/>
      <c r="E9" s="78">
        <v>0</v>
      </c>
    </row>
    <row r="10" spans="1:5" x14ac:dyDescent="0.3">
      <c r="A10" s="67" t="s">
        <v>13</v>
      </c>
      <c r="B10" s="73">
        <v>0</v>
      </c>
      <c r="C10" s="74"/>
      <c r="D10" s="74"/>
      <c r="E10" s="75">
        <v>0</v>
      </c>
    </row>
    <row r="11" spans="1:5" x14ac:dyDescent="0.3">
      <c r="A11" s="66" t="s">
        <v>14</v>
      </c>
      <c r="B11" s="76">
        <v>18196029323.299999</v>
      </c>
      <c r="C11" s="77"/>
      <c r="D11" s="77"/>
      <c r="E11" s="78">
        <v>0</v>
      </c>
    </row>
    <row r="12" spans="1:5" x14ac:dyDescent="0.3">
      <c r="A12" s="67" t="s">
        <v>15</v>
      </c>
      <c r="B12" s="73">
        <v>0</v>
      </c>
      <c r="C12" s="74"/>
      <c r="D12" s="74"/>
      <c r="E12" s="75">
        <v>0</v>
      </c>
    </row>
    <row r="13" spans="1:5" x14ac:dyDescent="0.3">
      <c r="A13" s="66" t="s">
        <v>16</v>
      </c>
      <c r="B13" s="76">
        <v>0</v>
      </c>
      <c r="C13" s="77"/>
      <c r="D13" s="77"/>
      <c r="E13" s="78">
        <v>0</v>
      </c>
    </row>
    <row r="14" spans="1:5" x14ac:dyDescent="0.3">
      <c r="A14" s="67" t="s">
        <v>17</v>
      </c>
      <c r="B14" s="73">
        <v>95973520469.100006</v>
      </c>
      <c r="C14" s="74"/>
      <c r="D14" s="74"/>
      <c r="E14" s="75">
        <v>0</v>
      </c>
    </row>
    <row r="15" spans="1:5" x14ac:dyDescent="0.3">
      <c r="A15" s="66" t="s">
        <v>18</v>
      </c>
      <c r="B15" s="76">
        <v>0</v>
      </c>
      <c r="C15" s="77"/>
      <c r="D15" s="77"/>
      <c r="E15" s="78">
        <v>0</v>
      </c>
    </row>
    <row r="16" spans="1:5" x14ac:dyDescent="0.3">
      <c r="A16" s="67" t="s">
        <v>19</v>
      </c>
      <c r="B16" s="73">
        <v>131759535917.5</v>
      </c>
      <c r="C16" s="74"/>
      <c r="D16" s="74">
        <v>260421960</v>
      </c>
      <c r="E16" s="75">
        <v>0</v>
      </c>
    </row>
    <row r="17" spans="1:5" x14ac:dyDescent="0.3">
      <c r="A17" s="66" t="s">
        <v>20</v>
      </c>
      <c r="B17" s="76">
        <v>0</v>
      </c>
      <c r="C17" s="77"/>
      <c r="D17" s="77"/>
      <c r="E17" s="78">
        <v>0</v>
      </c>
    </row>
    <row r="18" spans="1:5" x14ac:dyDescent="0.3">
      <c r="A18" s="67" t="s">
        <v>21</v>
      </c>
      <c r="B18" s="73">
        <v>0</v>
      </c>
      <c r="C18" s="74"/>
      <c r="D18" s="74">
        <v>6585912000</v>
      </c>
      <c r="E18" s="75">
        <v>0</v>
      </c>
    </row>
    <row r="19" spans="1:5" x14ac:dyDescent="0.3">
      <c r="A19" s="66" t="s">
        <v>22</v>
      </c>
      <c r="B19" s="76">
        <v>0</v>
      </c>
      <c r="C19" s="77"/>
      <c r="D19" s="77"/>
      <c r="E19" s="78">
        <v>0</v>
      </c>
    </row>
    <row r="20" spans="1:5" ht="15" thickBot="1" x14ac:dyDescent="0.35">
      <c r="A20" s="67" t="s">
        <v>23</v>
      </c>
      <c r="B20" s="73"/>
      <c r="C20" s="74"/>
      <c r="D20" s="74"/>
      <c r="E20" s="74">
        <v>0</v>
      </c>
    </row>
    <row r="21" spans="1:5" ht="15" thickTop="1" x14ac:dyDescent="0.3">
      <c r="A21" s="69" t="s">
        <v>24</v>
      </c>
      <c r="B21" s="79">
        <v>256176130947.90002</v>
      </c>
      <c r="C21" s="98">
        <v>220000000000</v>
      </c>
      <c r="D21" s="80">
        <v>6846333960</v>
      </c>
      <c r="E21" s="81">
        <v>0</v>
      </c>
    </row>
    <row r="22" spans="1:5" x14ac:dyDescent="0.3">
      <c r="A22" s="68" t="s">
        <v>25</v>
      </c>
      <c r="B22" s="93">
        <v>294437526074.08881</v>
      </c>
      <c r="C22" s="99">
        <v>224991596638.65549</v>
      </c>
      <c r="D22" s="94">
        <v>5974900914.2857141</v>
      </c>
      <c r="E22" s="95">
        <v>0</v>
      </c>
    </row>
    <row r="23" spans="1:5" x14ac:dyDescent="0.3">
      <c r="A23" s="86"/>
      <c r="B23" s="87"/>
      <c r="C23" s="87"/>
      <c r="D23" s="87"/>
      <c r="E23" s="87"/>
    </row>
    <row r="24" spans="1:5" x14ac:dyDescent="0.3">
      <c r="A24" s="82" t="s">
        <v>26</v>
      </c>
      <c r="B24" s="283" t="s">
        <v>4</v>
      </c>
      <c r="C24" s="284"/>
      <c r="D24" s="284"/>
      <c r="E24" s="285"/>
    </row>
    <row r="25" spans="1:5" x14ac:dyDescent="0.3">
      <c r="A25" s="72" t="s">
        <v>5</v>
      </c>
      <c r="B25" s="70" t="s">
        <v>6</v>
      </c>
      <c r="C25" s="70" t="s">
        <v>7</v>
      </c>
      <c r="D25" s="70" t="s">
        <v>8</v>
      </c>
      <c r="E25" s="71" t="s">
        <v>9</v>
      </c>
    </row>
    <row r="26" spans="1:5" x14ac:dyDescent="0.3">
      <c r="A26" s="65" t="s">
        <v>27</v>
      </c>
      <c r="B26" s="83">
        <v>221800</v>
      </c>
      <c r="C26" s="84"/>
      <c r="D26" s="97">
        <v>596842.82370334305</v>
      </c>
      <c r="E26" s="85">
        <v>0</v>
      </c>
    </row>
    <row r="27" spans="1:5" x14ac:dyDescent="0.3">
      <c r="A27" s="89" t="s">
        <v>28</v>
      </c>
      <c r="B27" s="90">
        <v>2075400</v>
      </c>
      <c r="C27" s="91"/>
      <c r="D27" s="91"/>
      <c r="E27" s="92">
        <v>0</v>
      </c>
    </row>
    <row r="28" spans="1:5" x14ac:dyDescent="0.3">
      <c r="A28" s="86"/>
      <c r="B28" s="87"/>
      <c r="C28" s="87"/>
      <c r="D28" s="87"/>
      <c r="E28" s="87"/>
    </row>
    <row r="29" spans="1:5" x14ac:dyDescent="0.3">
      <c r="A29" s="82" t="s">
        <v>29</v>
      </c>
      <c r="B29" s="283" t="s">
        <v>4</v>
      </c>
      <c r="C29" s="284"/>
      <c r="D29" s="284"/>
      <c r="E29" s="285"/>
    </row>
    <row r="30" spans="1:5" x14ac:dyDescent="0.3">
      <c r="A30" s="72" t="s">
        <v>5</v>
      </c>
      <c r="B30" s="70" t="s">
        <v>6</v>
      </c>
      <c r="C30" s="70" t="s">
        <v>7</v>
      </c>
      <c r="D30" s="70" t="s">
        <v>8</v>
      </c>
      <c r="E30" s="71" t="s">
        <v>9</v>
      </c>
    </row>
    <row r="31" spans="1:5" x14ac:dyDescent="0.3">
      <c r="A31" s="65" t="s">
        <v>30</v>
      </c>
      <c r="B31" s="83"/>
      <c r="C31" s="84"/>
      <c r="D31" s="84"/>
      <c r="E31" s="85"/>
    </row>
    <row r="32" spans="1:5" x14ac:dyDescent="0.3">
      <c r="A32" s="67" t="s">
        <v>31</v>
      </c>
      <c r="B32" s="73"/>
      <c r="C32" s="74"/>
      <c r="D32" s="74"/>
      <c r="E32" s="75">
        <v>0</v>
      </c>
    </row>
    <row r="33" spans="1:5" x14ac:dyDescent="0.3">
      <c r="A33" s="66" t="s">
        <v>32</v>
      </c>
      <c r="B33" s="76"/>
      <c r="C33" s="77"/>
      <c r="D33" s="77"/>
      <c r="E33" s="78">
        <v>0</v>
      </c>
    </row>
    <row r="34" spans="1:5" x14ac:dyDescent="0.3">
      <c r="A34" s="67" t="s">
        <v>33</v>
      </c>
      <c r="B34" s="73"/>
      <c r="C34" s="74"/>
      <c r="D34" s="74"/>
      <c r="E34" s="75">
        <v>0</v>
      </c>
    </row>
    <row r="35" spans="1:5" x14ac:dyDescent="0.3">
      <c r="A35" s="66" t="s">
        <v>34</v>
      </c>
      <c r="B35" s="76"/>
      <c r="C35" s="77"/>
      <c r="D35" s="77"/>
      <c r="E35" s="78">
        <v>0</v>
      </c>
    </row>
    <row r="36" spans="1:5" x14ac:dyDescent="0.3">
      <c r="A36" s="67" t="s">
        <v>35</v>
      </c>
      <c r="B36" s="73"/>
      <c r="C36" s="74"/>
      <c r="D36" s="74"/>
      <c r="E36" s="75">
        <v>0</v>
      </c>
    </row>
    <row r="37" spans="1:5" x14ac:dyDescent="0.3">
      <c r="A37" s="66" t="s">
        <v>36</v>
      </c>
      <c r="B37" s="76">
        <v>0</v>
      </c>
      <c r="C37" s="77"/>
      <c r="D37" s="77"/>
      <c r="E37" s="78">
        <v>0</v>
      </c>
    </row>
    <row r="38" spans="1:5" x14ac:dyDescent="0.3">
      <c r="A38" s="67" t="s">
        <v>37</v>
      </c>
      <c r="B38" s="73"/>
      <c r="C38" s="74"/>
      <c r="D38" s="74"/>
      <c r="E38" s="75">
        <v>0</v>
      </c>
    </row>
    <row r="39" spans="1:5" x14ac:dyDescent="0.3">
      <c r="A39" s="66" t="s">
        <v>38</v>
      </c>
      <c r="B39" s="76"/>
      <c r="C39" s="77"/>
      <c r="D39" s="77"/>
      <c r="E39" s="78">
        <v>0</v>
      </c>
    </row>
    <row r="40" spans="1:5" x14ac:dyDescent="0.3">
      <c r="A40" s="67" t="s">
        <v>39</v>
      </c>
      <c r="B40" s="73"/>
      <c r="C40" s="74"/>
      <c r="D40" s="74"/>
      <c r="E40" s="75">
        <v>0</v>
      </c>
    </row>
    <row r="41" spans="1:5" x14ac:dyDescent="0.3">
      <c r="A41" s="66" t="s">
        <v>40</v>
      </c>
      <c r="B41" s="76">
        <v>0</v>
      </c>
      <c r="C41" s="77"/>
      <c r="D41" s="77"/>
      <c r="E41" s="78">
        <v>0</v>
      </c>
    </row>
    <row r="42" spans="1:5" x14ac:dyDescent="0.3">
      <c r="A42" s="67" t="s">
        <v>41</v>
      </c>
      <c r="B42" s="73">
        <v>0</v>
      </c>
      <c r="C42" s="74"/>
      <c r="D42" s="74"/>
      <c r="E42" s="75">
        <v>0</v>
      </c>
    </row>
    <row r="43" spans="1:5" x14ac:dyDescent="0.3">
      <c r="A43" s="66" t="s">
        <v>42</v>
      </c>
      <c r="B43" s="76">
        <v>0</v>
      </c>
      <c r="C43" s="77"/>
      <c r="D43" s="77"/>
      <c r="E43" s="78">
        <v>0</v>
      </c>
    </row>
    <row r="44" spans="1:5" x14ac:dyDescent="0.3">
      <c r="A44" s="67" t="s">
        <v>43</v>
      </c>
      <c r="B44" s="73">
        <v>0</v>
      </c>
      <c r="C44" s="74"/>
      <c r="D44" s="74"/>
      <c r="E44" s="75">
        <v>0</v>
      </c>
    </row>
    <row r="45" spans="1:5" x14ac:dyDescent="0.3">
      <c r="A45" s="66" t="s">
        <v>44</v>
      </c>
      <c r="B45" s="76"/>
      <c r="C45" s="77"/>
      <c r="D45" s="77"/>
      <c r="E45" s="78">
        <v>0</v>
      </c>
    </row>
    <row r="46" spans="1:5" x14ac:dyDescent="0.3">
      <c r="A46" s="67" t="s">
        <v>45</v>
      </c>
      <c r="B46" s="73"/>
      <c r="C46" s="74"/>
      <c r="D46" s="74"/>
      <c r="E46" s="75">
        <v>0</v>
      </c>
    </row>
    <row r="47" spans="1:5" x14ac:dyDescent="0.3">
      <c r="A47" s="66" t="s">
        <v>46</v>
      </c>
      <c r="B47" s="76"/>
      <c r="C47" s="77"/>
      <c r="D47" s="77"/>
      <c r="E47" s="78">
        <v>0</v>
      </c>
    </row>
    <row r="48" spans="1:5" x14ac:dyDescent="0.3">
      <c r="A48" s="67" t="s">
        <v>47</v>
      </c>
      <c r="B48" s="73">
        <v>0</v>
      </c>
      <c r="C48" s="74"/>
      <c r="D48" s="74"/>
      <c r="E48" s="75"/>
    </row>
    <row r="49" spans="1:5" x14ac:dyDescent="0.3">
      <c r="A49" s="66" t="s">
        <v>48</v>
      </c>
      <c r="B49" s="76"/>
      <c r="C49" s="77"/>
      <c r="D49" s="96"/>
      <c r="E49" s="78"/>
    </row>
    <row r="50" spans="1:5" x14ac:dyDescent="0.3">
      <c r="A50" s="67" t="s">
        <v>49</v>
      </c>
      <c r="B50" s="73"/>
      <c r="C50" s="74"/>
      <c r="D50" s="74"/>
      <c r="E50" s="75">
        <v>0</v>
      </c>
    </row>
    <row r="51" spans="1:5" x14ac:dyDescent="0.3">
      <c r="A51" s="66" t="s">
        <v>50</v>
      </c>
      <c r="B51" s="76">
        <v>0</v>
      </c>
      <c r="C51" s="77"/>
      <c r="D51" s="77"/>
      <c r="E51" s="78">
        <v>0</v>
      </c>
    </row>
    <row r="52" spans="1:5" x14ac:dyDescent="0.3">
      <c r="A52" s="67" t="s">
        <v>51</v>
      </c>
      <c r="B52" s="73"/>
      <c r="C52" s="74"/>
      <c r="D52" s="74"/>
      <c r="E52" s="75"/>
    </row>
    <row r="53" spans="1:5" x14ac:dyDescent="0.3">
      <c r="A53" s="66" t="s">
        <v>52</v>
      </c>
      <c r="B53" s="76">
        <v>0</v>
      </c>
      <c r="C53" s="77"/>
      <c r="D53" s="77"/>
      <c r="E53" s="78">
        <v>0</v>
      </c>
    </row>
    <row r="54" spans="1:5" x14ac:dyDescent="0.3">
      <c r="A54" s="67" t="s">
        <v>53</v>
      </c>
      <c r="B54" s="73">
        <v>0</v>
      </c>
      <c r="C54" s="74"/>
      <c r="D54" s="74"/>
      <c r="E54" s="75">
        <v>0</v>
      </c>
    </row>
    <row r="55" spans="1:5" x14ac:dyDescent="0.3">
      <c r="A55" s="66" t="s">
        <v>54</v>
      </c>
      <c r="B55" s="76"/>
      <c r="C55" s="77"/>
      <c r="D55" s="77"/>
      <c r="E55" s="78"/>
    </row>
    <row r="56" spans="1:5" x14ac:dyDescent="0.3">
      <c r="A56" s="67" t="s">
        <v>55</v>
      </c>
      <c r="B56" s="73"/>
      <c r="C56" s="74"/>
      <c r="D56" s="74"/>
      <c r="E56" s="75">
        <v>0</v>
      </c>
    </row>
    <row r="57" spans="1:5" x14ac:dyDescent="0.3">
      <c r="A57" s="66" t="s">
        <v>56</v>
      </c>
      <c r="B57" s="76"/>
      <c r="C57" s="77"/>
      <c r="D57" s="77"/>
      <c r="E57" s="78">
        <v>0</v>
      </c>
    </row>
    <row r="58" spans="1:5" ht="15" thickBot="1" x14ac:dyDescent="0.35">
      <c r="A58" s="67" t="s">
        <v>57</v>
      </c>
      <c r="B58" s="73"/>
      <c r="C58" s="74"/>
      <c r="D58" s="74"/>
      <c r="E58" s="75"/>
    </row>
    <row r="59" spans="1:5" ht="15" thickTop="1" x14ac:dyDescent="0.3">
      <c r="A59" s="69" t="s">
        <v>58</v>
      </c>
      <c r="B59" s="79">
        <v>0</v>
      </c>
      <c r="C59" s="80">
        <v>0</v>
      </c>
      <c r="D59" s="80">
        <v>0</v>
      </c>
      <c r="E59" s="81">
        <v>0</v>
      </c>
    </row>
    <row r="61" spans="1:5" ht="14.4" customHeight="1" x14ac:dyDescent="0.3">
      <c r="A61" s="279"/>
      <c r="B61" s="279"/>
      <c r="C61" s="279"/>
      <c r="D61" s="279"/>
      <c r="E61" s="279"/>
    </row>
    <row r="62" spans="1:5" x14ac:dyDescent="0.3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3">
      <c r="A63" s="39" t="s">
        <v>80</v>
      </c>
      <c r="B63" s="51"/>
      <c r="C63" s="52">
        <v>44000000000</v>
      </c>
      <c r="D63" s="52">
        <v>18000000000</v>
      </c>
      <c r="E63" s="53"/>
    </row>
    <row r="64" spans="1:5" x14ac:dyDescent="0.3">
      <c r="A64" s="41" t="s">
        <v>81</v>
      </c>
      <c r="B64" s="47"/>
      <c r="C64" s="146">
        <v>13000000000</v>
      </c>
      <c r="D64" s="48">
        <v>76000000000</v>
      </c>
      <c r="E64" s="49"/>
    </row>
    <row r="65" spans="1:5" ht="15.6" x14ac:dyDescent="0.35">
      <c r="A65" s="57" t="s">
        <v>82</v>
      </c>
      <c r="B65" s="58"/>
      <c r="C65" s="59">
        <v>2900000000</v>
      </c>
      <c r="D65" s="59"/>
      <c r="E65" s="60"/>
    </row>
    <row r="66" spans="1:5" x14ac:dyDescent="0.3">
      <c r="A66" s="54"/>
      <c r="B66" s="61"/>
      <c r="C66" s="61"/>
      <c r="D66" s="61"/>
      <c r="E66" s="61"/>
    </row>
    <row r="67" spans="1:5" ht="30" customHeight="1" x14ac:dyDescent="0.3">
      <c r="A67" s="279" t="s">
        <v>59</v>
      </c>
      <c r="B67" s="279"/>
      <c r="C67" s="279"/>
      <c r="D67" s="279"/>
      <c r="E67" s="279"/>
    </row>
    <row r="68" spans="1:5" x14ac:dyDescent="0.3">
      <c r="A68" s="63"/>
    </row>
  </sheetData>
  <mergeCells count="8">
    <mergeCell ref="A67:E67"/>
    <mergeCell ref="A61:E61"/>
    <mergeCell ref="A1:E1"/>
    <mergeCell ref="A2:E2"/>
    <mergeCell ref="B5:E5"/>
    <mergeCell ref="B24:E24"/>
    <mergeCell ref="B29:E29"/>
    <mergeCell ref="B3:E3"/>
  </mergeCells>
  <pageMargins left="0.70866141732283472" right="0.70866141732283472" top="0.78740157480314965" bottom="0.78740157480314965" header="0.31496062992125984" footer="0.31496062992125984"/>
  <pageSetup paperSize="9" scale="7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67"/>
  <sheetViews>
    <sheetView showZeros="0" workbookViewId="0">
      <selection activeCell="A2" sqref="A2:E2"/>
    </sheetView>
  </sheetViews>
  <sheetFormatPr baseColWidth="10" defaultRowHeight="14.4" x14ac:dyDescent="0.3"/>
  <cols>
    <col min="1" max="1" width="22.6640625" customWidth="1"/>
    <col min="2" max="5" width="16.6640625" customWidth="1"/>
  </cols>
  <sheetData>
    <row r="1" spans="1:5" ht="18" x14ac:dyDescent="0.35">
      <c r="A1" s="280" t="s">
        <v>0</v>
      </c>
      <c r="B1" s="281"/>
      <c r="C1" s="281"/>
      <c r="D1" s="281"/>
      <c r="E1" s="281"/>
    </row>
    <row r="2" spans="1:5" ht="18" x14ac:dyDescent="0.35">
      <c r="A2" s="280" t="s">
        <v>1</v>
      </c>
      <c r="B2" s="282"/>
      <c r="C2" s="282"/>
      <c r="D2" s="282"/>
      <c r="E2" s="282"/>
    </row>
    <row r="3" spans="1:5" x14ac:dyDescent="0.3">
      <c r="A3" s="88" t="s">
        <v>2</v>
      </c>
      <c r="B3" s="286" t="s">
        <v>84</v>
      </c>
      <c r="C3" s="287"/>
      <c r="D3" s="287"/>
      <c r="E3" s="287"/>
    </row>
    <row r="4" spans="1:5" x14ac:dyDescent="0.3">
      <c r="A4" s="64"/>
      <c r="B4" s="64"/>
      <c r="C4" s="64"/>
      <c r="D4" s="64"/>
      <c r="E4" s="64"/>
    </row>
    <row r="5" spans="1:5" x14ac:dyDescent="0.3">
      <c r="A5" s="82" t="s">
        <v>3</v>
      </c>
      <c r="B5" s="283" t="s">
        <v>4</v>
      </c>
      <c r="C5" s="284"/>
      <c r="D5" s="284"/>
      <c r="E5" s="285"/>
    </row>
    <row r="6" spans="1:5" x14ac:dyDescent="0.3">
      <c r="A6" s="72" t="s">
        <v>5</v>
      </c>
      <c r="B6" s="70" t="s">
        <v>6</v>
      </c>
      <c r="C6" s="70" t="s">
        <v>7</v>
      </c>
      <c r="D6" s="70" t="s">
        <v>8</v>
      </c>
      <c r="E6" s="71" t="s">
        <v>9</v>
      </c>
    </row>
    <row r="7" spans="1:5" x14ac:dyDescent="0.3">
      <c r="A7" s="65" t="s">
        <v>10</v>
      </c>
      <c r="B7" s="83">
        <v>0</v>
      </c>
      <c r="C7" s="84"/>
      <c r="D7" s="84"/>
      <c r="E7" s="85">
        <v>0</v>
      </c>
    </row>
    <row r="8" spans="1:5" x14ac:dyDescent="0.3">
      <c r="A8" s="67" t="s">
        <v>11</v>
      </c>
      <c r="B8" s="73">
        <v>0</v>
      </c>
      <c r="C8" s="74"/>
      <c r="D8" s="74"/>
      <c r="E8" s="75">
        <v>0</v>
      </c>
    </row>
    <row r="9" spans="1:5" x14ac:dyDescent="0.3">
      <c r="A9" s="66" t="s">
        <v>12</v>
      </c>
      <c r="B9" s="76">
        <v>8429651482.6000004</v>
      </c>
      <c r="C9" s="77"/>
      <c r="D9" s="77"/>
      <c r="E9" s="78">
        <v>0</v>
      </c>
    </row>
    <row r="10" spans="1:5" x14ac:dyDescent="0.3">
      <c r="A10" s="67" t="s">
        <v>13</v>
      </c>
      <c r="B10" s="73">
        <v>0</v>
      </c>
      <c r="C10" s="74"/>
      <c r="D10" s="74"/>
      <c r="E10" s="75">
        <v>0</v>
      </c>
    </row>
    <row r="11" spans="1:5" x14ac:dyDescent="0.3">
      <c r="A11" s="66" t="s">
        <v>14</v>
      </c>
      <c r="B11" s="76">
        <v>15084731848.5</v>
      </c>
      <c r="C11" s="77"/>
      <c r="D11" s="77"/>
      <c r="E11" s="78">
        <v>0</v>
      </c>
    </row>
    <row r="12" spans="1:5" x14ac:dyDescent="0.3">
      <c r="A12" s="67" t="s">
        <v>15</v>
      </c>
      <c r="B12" s="73">
        <v>0</v>
      </c>
      <c r="C12" s="74"/>
      <c r="D12" s="74"/>
      <c r="E12" s="75">
        <v>0</v>
      </c>
    </row>
    <row r="13" spans="1:5" x14ac:dyDescent="0.3">
      <c r="A13" s="66" t="s">
        <v>16</v>
      </c>
      <c r="B13" s="76">
        <v>0</v>
      </c>
      <c r="C13" s="77"/>
      <c r="D13" s="77"/>
      <c r="E13" s="78">
        <v>0</v>
      </c>
    </row>
    <row r="14" spans="1:5" x14ac:dyDescent="0.3">
      <c r="A14" s="67" t="s">
        <v>17</v>
      </c>
      <c r="B14" s="73">
        <v>74456702987.800003</v>
      </c>
      <c r="C14" s="74"/>
      <c r="D14" s="74"/>
      <c r="E14" s="75">
        <v>0</v>
      </c>
    </row>
    <row r="15" spans="1:5" x14ac:dyDescent="0.3">
      <c r="A15" s="66" t="s">
        <v>18</v>
      </c>
      <c r="B15" s="76">
        <v>0</v>
      </c>
      <c r="C15" s="77"/>
      <c r="D15" s="77"/>
      <c r="E15" s="78">
        <v>0</v>
      </c>
    </row>
    <row r="16" spans="1:5" x14ac:dyDescent="0.3">
      <c r="A16" s="67" t="s">
        <v>19</v>
      </c>
      <c r="B16" s="73">
        <v>106278871333.3</v>
      </c>
      <c r="C16" s="74"/>
      <c r="D16" s="74">
        <v>500713200</v>
      </c>
      <c r="E16" s="75">
        <v>0</v>
      </c>
    </row>
    <row r="17" spans="1:5" x14ac:dyDescent="0.3">
      <c r="A17" s="66" t="s">
        <v>20</v>
      </c>
      <c r="B17" s="76">
        <v>0</v>
      </c>
      <c r="C17" s="77"/>
      <c r="D17" s="77"/>
      <c r="E17" s="78">
        <v>0</v>
      </c>
    </row>
    <row r="18" spans="1:5" x14ac:dyDescent="0.3">
      <c r="A18" s="67" t="s">
        <v>21</v>
      </c>
      <c r="B18" s="73">
        <v>0</v>
      </c>
      <c r="C18" s="74"/>
      <c r="D18" s="74"/>
      <c r="E18" s="75">
        <v>0</v>
      </c>
    </row>
    <row r="19" spans="1:5" x14ac:dyDescent="0.3">
      <c r="A19" s="66" t="s">
        <v>22</v>
      </c>
      <c r="B19" s="76">
        <v>0</v>
      </c>
      <c r="C19" s="77"/>
      <c r="D19" s="77"/>
      <c r="E19" s="78">
        <v>0</v>
      </c>
    </row>
    <row r="20" spans="1:5" ht="15" thickBot="1" x14ac:dyDescent="0.35">
      <c r="A20" s="67" t="s">
        <v>23</v>
      </c>
      <c r="B20" s="73"/>
      <c r="C20" s="74"/>
      <c r="D20" s="74"/>
      <c r="E20" s="74">
        <v>0</v>
      </c>
    </row>
    <row r="21" spans="1:5" ht="15" thickTop="1" x14ac:dyDescent="0.3">
      <c r="A21" s="69" t="s">
        <v>24</v>
      </c>
      <c r="B21" s="79">
        <v>204249957652.20001</v>
      </c>
      <c r="C21" s="98">
        <v>200000000000</v>
      </c>
      <c r="D21" s="80">
        <v>500713200</v>
      </c>
      <c r="E21" s="81">
        <v>0</v>
      </c>
    </row>
    <row r="22" spans="1:5" x14ac:dyDescent="0.3">
      <c r="A22" s="68" t="s">
        <v>25</v>
      </c>
      <c r="B22" s="93">
        <v>240642302071.2692</v>
      </c>
      <c r="C22" s="99">
        <v>204537815126.05042</v>
      </c>
      <c r="D22" s="94">
        <v>476869714.28571427</v>
      </c>
      <c r="E22" s="95">
        <v>0</v>
      </c>
    </row>
    <row r="23" spans="1:5" x14ac:dyDescent="0.3">
      <c r="A23" s="86"/>
      <c r="B23" s="87"/>
      <c r="C23" s="87"/>
      <c r="D23" s="87"/>
      <c r="E23" s="87"/>
    </row>
    <row r="24" spans="1:5" x14ac:dyDescent="0.3">
      <c r="A24" s="82" t="s">
        <v>26</v>
      </c>
      <c r="B24" s="283" t="s">
        <v>4</v>
      </c>
      <c r="C24" s="284"/>
      <c r="D24" s="284"/>
      <c r="E24" s="285"/>
    </row>
    <row r="25" spans="1:5" x14ac:dyDescent="0.3">
      <c r="A25" s="72" t="s">
        <v>5</v>
      </c>
      <c r="B25" s="70" t="s">
        <v>6</v>
      </c>
      <c r="C25" s="70" t="s">
        <v>7</v>
      </c>
      <c r="D25" s="70" t="s">
        <v>8</v>
      </c>
      <c r="E25" s="71" t="s">
        <v>9</v>
      </c>
    </row>
    <row r="26" spans="1:5" x14ac:dyDescent="0.3">
      <c r="A26" s="65" t="s">
        <v>27</v>
      </c>
      <c r="B26" s="83">
        <v>208180</v>
      </c>
      <c r="C26" s="84"/>
      <c r="D26" s="97">
        <v>717206.19233874802</v>
      </c>
      <c r="E26" s="85">
        <v>0</v>
      </c>
    </row>
    <row r="27" spans="1:5" x14ac:dyDescent="0.3">
      <c r="A27" s="89" t="s">
        <v>28</v>
      </c>
      <c r="B27" s="90">
        <v>2051400</v>
      </c>
      <c r="C27" s="91"/>
      <c r="D27" s="91"/>
      <c r="E27" s="92">
        <v>0</v>
      </c>
    </row>
    <row r="28" spans="1:5" x14ac:dyDescent="0.3">
      <c r="A28" s="86"/>
      <c r="B28" s="87"/>
      <c r="C28" s="87"/>
      <c r="D28" s="87"/>
      <c r="E28" s="87"/>
    </row>
    <row r="29" spans="1:5" x14ac:dyDescent="0.3">
      <c r="A29" s="82" t="s">
        <v>29</v>
      </c>
      <c r="B29" s="283" t="s">
        <v>4</v>
      </c>
      <c r="C29" s="284"/>
      <c r="D29" s="284"/>
      <c r="E29" s="285"/>
    </row>
    <row r="30" spans="1:5" x14ac:dyDescent="0.3">
      <c r="A30" s="72" t="s">
        <v>5</v>
      </c>
      <c r="B30" s="70" t="s">
        <v>6</v>
      </c>
      <c r="C30" s="70" t="s">
        <v>7</v>
      </c>
      <c r="D30" s="70" t="s">
        <v>8</v>
      </c>
      <c r="E30" s="71" t="s">
        <v>9</v>
      </c>
    </row>
    <row r="31" spans="1:5" x14ac:dyDescent="0.3">
      <c r="A31" s="65" t="s">
        <v>30</v>
      </c>
      <c r="B31" s="83"/>
      <c r="C31" s="84"/>
      <c r="D31" s="84"/>
      <c r="E31" s="85"/>
    </row>
    <row r="32" spans="1:5" x14ac:dyDescent="0.3">
      <c r="A32" s="67" t="s">
        <v>31</v>
      </c>
      <c r="B32" s="73"/>
      <c r="C32" s="74"/>
      <c r="D32" s="74"/>
      <c r="E32" s="75">
        <v>0</v>
      </c>
    </row>
    <row r="33" spans="1:5" x14ac:dyDescent="0.3">
      <c r="A33" s="66" t="s">
        <v>32</v>
      </c>
      <c r="B33" s="76"/>
      <c r="C33" s="77"/>
      <c r="D33" s="77"/>
      <c r="E33" s="78">
        <v>0</v>
      </c>
    </row>
    <row r="34" spans="1:5" x14ac:dyDescent="0.3">
      <c r="A34" s="67" t="s">
        <v>33</v>
      </c>
      <c r="B34" s="73"/>
      <c r="C34" s="74"/>
      <c r="D34" s="74"/>
      <c r="E34" s="75">
        <v>0</v>
      </c>
    </row>
    <row r="35" spans="1:5" x14ac:dyDescent="0.3">
      <c r="A35" s="66" t="s">
        <v>34</v>
      </c>
      <c r="B35" s="76"/>
      <c r="C35" s="77"/>
      <c r="D35" s="77"/>
      <c r="E35" s="78">
        <v>0</v>
      </c>
    </row>
    <row r="36" spans="1:5" x14ac:dyDescent="0.3">
      <c r="A36" s="67" t="s">
        <v>35</v>
      </c>
      <c r="B36" s="73"/>
      <c r="C36" s="74"/>
      <c r="D36" s="74"/>
      <c r="E36" s="75">
        <v>0</v>
      </c>
    </row>
    <row r="37" spans="1:5" x14ac:dyDescent="0.3">
      <c r="A37" s="66" t="s">
        <v>36</v>
      </c>
      <c r="B37" s="76">
        <v>0</v>
      </c>
      <c r="C37" s="77"/>
      <c r="D37" s="77"/>
      <c r="E37" s="78">
        <v>0</v>
      </c>
    </row>
    <row r="38" spans="1:5" x14ac:dyDescent="0.3">
      <c r="A38" s="67" t="s">
        <v>37</v>
      </c>
      <c r="B38" s="73"/>
      <c r="C38" s="74"/>
      <c r="D38" s="74"/>
      <c r="E38" s="75">
        <v>0</v>
      </c>
    </row>
    <row r="39" spans="1:5" x14ac:dyDescent="0.3">
      <c r="A39" s="66" t="s">
        <v>38</v>
      </c>
      <c r="B39" s="76"/>
      <c r="C39" s="77"/>
      <c r="D39" s="77"/>
      <c r="E39" s="78">
        <v>0</v>
      </c>
    </row>
    <row r="40" spans="1:5" x14ac:dyDescent="0.3">
      <c r="A40" s="67" t="s">
        <v>39</v>
      </c>
      <c r="B40" s="73"/>
      <c r="C40" s="74"/>
      <c r="D40" s="74"/>
      <c r="E40" s="75">
        <v>0</v>
      </c>
    </row>
    <row r="41" spans="1:5" x14ac:dyDescent="0.3">
      <c r="A41" s="66" t="s">
        <v>40</v>
      </c>
      <c r="B41" s="76">
        <v>0</v>
      </c>
      <c r="C41" s="77"/>
      <c r="D41" s="77"/>
      <c r="E41" s="78">
        <v>0</v>
      </c>
    </row>
    <row r="42" spans="1:5" x14ac:dyDescent="0.3">
      <c r="A42" s="67" t="s">
        <v>41</v>
      </c>
      <c r="B42" s="73">
        <v>0</v>
      </c>
      <c r="C42" s="74"/>
      <c r="D42" s="74"/>
      <c r="E42" s="75">
        <v>0</v>
      </c>
    </row>
    <row r="43" spans="1:5" x14ac:dyDescent="0.3">
      <c r="A43" s="66" t="s">
        <v>42</v>
      </c>
      <c r="B43" s="76">
        <v>0</v>
      </c>
      <c r="C43" s="77"/>
      <c r="D43" s="77"/>
      <c r="E43" s="78">
        <v>0</v>
      </c>
    </row>
    <row r="44" spans="1:5" x14ac:dyDescent="0.3">
      <c r="A44" s="67" t="s">
        <v>43</v>
      </c>
      <c r="B44" s="73">
        <v>0</v>
      </c>
      <c r="C44" s="74"/>
      <c r="D44" s="74"/>
      <c r="E44" s="75">
        <v>0</v>
      </c>
    </row>
    <row r="45" spans="1:5" x14ac:dyDescent="0.3">
      <c r="A45" s="66" t="s">
        <v>44</v>
      </c>
      <c r="B45" s="76"/>
      <c r="C45" s="77"/>
      <c r="D45" s="77"/>
      <c r="E45" s="78">
        <v>0</v>
      </c>
    </row>
    <row r="46" spans="1:5" x14ac:dyDescent="0.3">
      <c r="A46" s="67" t="s">
        <v>45</v>
      </c>
      <c r="B46" s="73"/>
      <c r="C46" s="74"/>
      <c r="D46" s="74"/>
      <c r="E46" s="75">
        <v>0</v>
      </c>
    </row>
    <row r="47" spans="1:5" x14ac:dyDescent="0.3">
      <c r="A47" s="66" t="s">
        <v>46</v>
      </c>
      <c r="B47" s="76"/>
      <c r="C47" s="77"/>
      <c r="D47" s="77"/>
      <c r="E47" s="78">
        <v>0</v>
      </c>
    </row>
    <row r="48" spans="1:5" x14ac:dyDescent="0.3">
      <c r="A48" s="67" t="s">
        <v>47</v>
      </c>
      <c r="B48" s="73">
        <v>0</v>
      </c>
      <c r="C48" s="74"/>
      <c r="D48" s="74"/>
      <c r="E48" s="75"/>
    </row>
    <row r="49" spans="1:5" x14ac:dyDescent="0.3">
      <c r="A49" s="66" t="s">
        <v>48</v>
      </c>
      <c r="B49" s="76"/>
      <c r="C49" s="77"/>
      <c r="D49" s="96"/>
      <c r="E49" s="78"/>
    </row>
    <row r="50" spans="1:5" x14ac:dyDescent="0.3">
      <c r="A50" s="67" t="s">
        <v>49</v>
      </c>
      <c r="B50" s="73"/>
      <c r="C50" s="74"/>
      <c r="D50" s="74"/>
      <c r="E50" s="75">
        <v>0</v>
      </c>
    </row>
    <row r="51" spans="1:5" x14ac:dyDescent="0.3">
      <c r="A51" s="66" t="s">
        <v>50</v>
      </c>
      <c r="B51" s="76">
        <v>0</v>
      </c>
      <c r="C51" s="77"/>
      <c r="D51" s="77"/>
      <c r="E51" s="78">
        <v>0</v>
      </c>
    </row>
    <row r="52" spans="1:5" x14ac:dyDescent="0.3">
      <c r="A52" s="67" t="s">
        <v>51</v>
      </c>
      <c r="B52" s="73"/>
      <c r="C52" s="74"/>
      <c r="D52" s="74"/>
      <c r="E52" s="75"/>
    </row>
    <row r="53" spans="1:5" x14ac:dyDescent="0.3">
      <c r="A53" s="66" t="s">
        <v>52</v>
      </c>
      <c r="B53" s="76">
        <v>0</v>
      </c>
      <c r="C53" s="77"/>
      <c r="D53" s="77"/>
      <c r="E53" s="78">
        <v>0</v>
      </c>
    </row>
    <row r="54" spans="1:5" x14ac:dyDescent="0.3">
      <c r="A54" s="67" t="s">
        <v>53</v>
      </c>
      <c r="B54" s="73">
        <v>0</v>
      </c>
      <c r="C54" s="74"/>
      <c r="D54" s="74"/>
      <c r="E54" s="75">
        <v>0</v>
      </c>
    </row>
    <row r="55" spans="1:5" x14ac:dyDescent="0.3">
      <c r="A55" s="66" t="s">
        <v>54</v>
      </c>
      <c r="B55" s="76"/>
      <c r="C55" s="77"/>
      <c r="D55" s="77"/>
      <c r="E55" s="78"/>
    </row>
    <row r="56" spans="1:5" x14ac:dyDescent="0.3">
      <c r="A56" s="67" t="s">
        <v>55</v>
      </c>
      <c r="B56" s="73"/>
      <c r="C56" s="74"/>
      <c r="D56" s="74"/>
      <c r="E56" s="75">
        <v>0</v>
      </c>
    </row>
    <row r="57" spans="1:5" x14ac:dyDescent="0.3">
      <c r="A57" s="66" t="s">
        <v>56</v>
      </c>
      <c r="B57" s="76"/>
      <c r="C57" s="77"/>
      <c r="D57" s="77"/>
      <c r="E57" s="78">
        <v>0</v>
      </c>
    </row>
    <row r="58" spans="1:5" ht="15" thickBot="1" x14ac:dyDescent="0.35">
      <c r="A58" s="67" t="s">
        <v>57</v>
      </c>
      <c r="B58" s="73"/>
      <c r="C58" s="74"/>
      <c r="D58" s="74"/>
      <c r="E58" s="75"/>
    </row>
    <row r="59" spans="1:5" ht="15" thickTop="1" x14ac:dyDescent="0.3">
      <c r="A59" s="69" t="s">
        <v>58</v>
      </c>
      <c r="B59" s="79">
        <v>0</v>
      </c>
      <c r="C59" s="80">
        <v>0</v>
      </c>
      <c r="D59" s="80">
        <v>0</v>
      </c>
      <c r="E59" s="81">
        <v>0</v>
      </c>
    </row>
    <row r="61" spans="1:5" ht="14.4" customHeight="1" x14ac:dyDescent="0.3">
      <c r="A61" s="50" t="s">
        <v>79</v>
      </c>
      <c r="B61" s="283" t="s">
        <v>4</v>
      </c>
      <c r="C61" s="284"/>
      <c r="D61" s="284"/>
      <c r="E61" s="285"/>
    </row>
    <row r="62" spans="1:5" x14ac:dyDescent="0.3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3">
      <c r="A63" s="39" t="s">
        <v>80</v>
      </c>
      <c r="B63" s="51"/>
      <c r="C63" s="52">
        <v>40000000000</v>
      </c>
      <c r="D63" s="52">
        <v>19000000000</v>
      </c>
      <c r="E63" s="53"/>
    </row>
    <row r="64" spans="1:5" x14ac:dyDescent="0.3">
      <c r="A64" s="41" t="s">
        <v>81</v>
      </c>
      <c r="B64" s="47"/>
      <c r="C64" s="48">
        <v>9900000000</v>
      </c>
      <c r="D64" s="48">
        <v>59000000000</v>
      </c>
      <c r="E64" s="49"/>
    </row>
    <row r="65" spans="1:5" ht="15.6" x14ac:dyDescent="0.35">
      <c r="A65" s="57" t="s">
        <v>82</v>
      </c>
      <c r="B65" s="58"/>
      <c r="C65" s="59">
        <v>1800000000</v>
      </c>
      <c r="D65" s="59"/>
      <c r="E65" s="60"/>
    </row>
    <row r="66" spans="1:5" x14ac:dyDescent="0.3">
      <c r="A66" s="54"/>
      <c r="B66" s="61"/>
      <c r="C66" s="61"/>
      <c r="D66" s="61"/>
      <c r="E66" s="61"/>
    </row>
    <row r="67" spans="1:5" ht="30" customHeight="1" x14ac:dyDescent="0.3">
      <c r="A67" s="279" t="s">
        <v>59</v>
      </c>
      <c r="B67" s="279"/>
      <c r="C67" s="279"/>
      <c r="D67" s="279"/>
      <c r="E67" s="279"/>
    </row>
  </sheetData>
  <mergeCells count="8">
    <mergeCell ref="A67:E67"/>
    <mergeCell ref="A1:E1"/>
    <mergeCell ref="A2:E2"/>
    <mergeCell ref="B3:E3"/>
    <mergeCell ref="B5:E5"/>
    <mergeCell ref="B24:E24"/>
    <mergeCell ref="B29:E29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67"/>
  <sheetViews>
    <sheetView showZeros="0" workbookViewId="0">
      <selection activeCell="A2" sqref="A2:E2"/>
    </sheetView>
  </sheetViews>
  <sheetFormatPr baseColWidth="10" defaultRowHeight="14.4" x14ac:dyDescent="0.3"/>
  <cols>
    <col min="1" max="1" width="22.6640625" customWidth="1"/>
    <col min="2" max="5" width="16.6640625" customWidth="1"/>
  </cols>
  <sheetData>
    <row r="1" spans="1:5" ht="18" x14ac:dyDescent="0.35">
      <c r="A1" s="280" t="s">
        <v>0</v>
      </c>
      <c r="B1" s="281"/>
      <c r="C1" s="281"/>
      <c r="D1" s="281"/>
      <c r="E1" s="281"/>
    </row>
    <row r="2" spans="1:5" ht="18" x14ac:dyDescent="0.35">
      <c r="A2" s="280" t="s">
        <v>1</v>
      </c>
      <c r="B2" s="282"/>
      <c r="C2" s="282"/>
      <c r="D2" s="282"/>
      <c r="E2" s="282"/>
    </row>
    <row r="3" spans="1:5" x14ac:dyDescent="0.3">
      <c r="A3" s="124" t="s">
        <v>2</v>
      </c>
      <c r="B3" s="286" t="s">
        <v>85</v>
      </c>
      <c r="C3" s="287"/>
      <c r="D3" s="287"/>
      <c r="E3" s="287"/>
    </row>
    <row r="4" spans="1:5" x14ac:dyDescent="0.3">
      <c r="A4" s="100"/>
      <c r="B4" s="100"/>
      <c r="C4" s="100"/>
      <c r="D4" s="100"/>
      <c r="E4" s="100"/>
    </row>
    <row r="5" spans="1:5" x14ac:dyDescent="0.3">
      <c r="A5" s="118" t="s">
        <v>3</v>
      </c>
      <c r="B5" s="283" t="s">
        <v>4</v>
      </c>
      <c r="C5" s="284"/>
      <c r="D5" s="284"/>
      <c r="E5" s="285"/>
    </row>
    <row r="6" spans="1:5" x14ac:dyDescent="0.3">
      <c r="A6" s="108" t="s">
        <v>5</v>
      </c>
      <c r="B6" s="106" t="s">
        <v>6</v>
      </c>
      <c r="C6" s="106" t="s">
        <v>7</v>
      </c>
      <c r="D6" s="106" t="s">
        <v>8</v>
      </c>
      <c r="E6" s="107" t="s">
        <v>9</v>
      </c>
    </row>
    <row r="7" spans="1:5" x14ac:dyDescent="0.3">
      <c r="A7" s="101" t="s">
        <v>10</v>
      </c>
      <c r="B7" s="119">
        <v>0</v>
      </c>
      <c r="C7" s="120"/>
      <c r="D7" s="120"/>
      <c r="E7" s="121">
        <v>0</v>
      </c>
    </row>
    <row r="8" spans="1:5" x14ac:dyDescent="0.3">
      <c r="A8" s="103" t="s">
        <v>11</v>
      </c>
      <c r="B8" s="109">
        <v>0</v>
      </c>
      <c r="C8" s="110"/>
      <c r="D8" s="110"/>
      <c r="E8" s="111">
        <v>0</v>
      </c>
    </row>
    <row r="9" spans="1:5" x14ac:dyDescent="0.3">
      <c r="A9" s="102" t="s">
        <v>12</v>
      </c>
      <c r="B9" s="112">
        <v>8820305504.6000004</v>
      </c>
      <c r="C9" s="113"/>
      <c r="D9" s="113"/>
      <c r="E9" s="114">
        <v>0</v>
      </c>
    </row>
    <row r="10" spans="1:5" x14ac:dyDescent="0.3">
      <c r="A10" s="103" t="s">
        <v>13</v>
      </c>
      <c r="B10" s="109">
        <v>0</v>
      </c>
      <c r="C10" s="110"/>
      <c r="D10" s="110"/>
      <c r="E10" s="111">
        <v>0</v>
      </c>
    </row>
    <row r="11" spans="1:5" x14ac:dyDescent="0.3">
      <c r="A11" s="102" t="s">
        <v>14</v>
      </c>
      <c r="B11" s="112">
        <v>14501899100.5</v>
      </c>
      <c r="C11" s="113"/>
      <c r="D11" s="113"/>
      <c r="E11" s="114">
        <v>0</v>
      </c>
    </row>
    <row r="12" spans="1:5" x14ac:dyDescent="0.3">
      <c r="A12" s="103" t="s">
        <v>15</v>
      </c>
      <c r="B12" s="109">
        <v>0</v>
      </c>
      <c r="C12" s="110"/>
      <c r="D12" s="110"/>
      <c r="E12" s="111">
        <v>0</v>
      </c>
    </row>
    <row r="13" spans="1:5" x14ac:dyDescent="0.3">
      <c r="A13" s="102" t="s">
        <v>16</v>
      </c>
      <c r="B13" s="112">
        <v>0</v>
      </c>
      <c r="C13" s="113"/>
      <c r="D13" s="113"/>
      <c r="E13" s="114">
        <v>0</v>
      </c>
    </row>
    <row r="14" spans="1:5" x14ac:dyDescent="0.3">
      <c r="A14" s="103" t="s">
        <v>17</v>
      </c>
      <c r="B14" s="109">
        <v>77265912995.5</v>
      </c>
      <c r="C14" s="110"/>
      <c r="D14" s="110">
        <v>432043200</v>
      </c>
      <c r="E14" s="111">
        <v>0</v>
      </c>
    </row>
    <row r="15" spans="1:5" x14ac:dyDescent="0.3">
      <c r="A15" s="102" t="s">
        <v>18</v>
      </c>
      <c r="B15" s="112">
        <v>0</v>
      </c>
      <c r="C15" s="113"/>
      <c r="D15" s="113"/>
      <c r="E15" s="114">
        <v>0</v>
      </c>
    </row>
    <row r="16" spans="1:5" x14ac:dyDescent="0.3">
      <c r="A16" s="103" t="s">
        <v>19</v>
      </c>
      <c r="B16" s="109">
        <v>106753116115.3</v>
      </c>
      <c r="C16" s="110"/>
      <c r="D16" s="110">
        <v>703910760</v>
      </c>
      <c r="E16" s="111">
        <v>0</v>
      </c>
    </row>
    <row r="17" spans="1:5" x14ac:dyDescent="0.3">
      <c r="A17" s="102" t="s">
        <v>20</v>
      </c>
      <c r="B17" s="112">
        <v>0</v>
      </c>
      <c r="C17" s="113"/>
      <c r="D17" s="113"/>
      <c r="E17" s="114">
        <v>0</v>
      </c>
    </row>
    <row r="18" spans="1:5" x14ac:dyDescent="0.3">
      <c r="A18" s="103" t="s">
        <v>21</v>
      </c>
      <c r="B18" s="109">
        <v>0</v>
      </c>
      <c r="C18" s="110"/>
      <c r="D18" s="110"/>
      <c r="E18" s="111">
        <v>0</v>
      </c>
    </row>
    <row r="19" spans="1:5" x14ac:dyDescent="0.3">
      <c r="A19" s="102" t="s">
        <v>22</v>
      </c>
      <c r="B19" s="112">
        <v>0</v>
      </c>
      <c r="C19" s="113"/>
      <c r="D19" s="113"/>
      <c r="E19" s="114">
        <v>0</v>
      </c>
    </row>
    <row r="20" spans="1:5" ht="15" thickBot="1" x14ac:dyDescent="0.35">
      <c r="A20" s="103" t="s">
        <v>23</v>
      </c>
      <c r="B20" s="109"/>
      <c r="C20" s="110"/>
      <c r="D20" s="110"/>
      <c r="E20" s="110">
        <v>0</v>
      </c>
    </row>
    <row r="21" spans="1:5" ht="15" thickTop="1" x14ac:dyDescent="0.3">
      <c r="A21" s="105" t="s">
        <v>24</v>
      </c>
      <c r="B21" s="115">
        <v>207341233715.90002</v>
      </c>
      <c r="C21" s="134">
        <v>220000000000</v>
      </c>
      <c r="D21" s="116">
        <v>1135953960</v>
      </c>
      <c r="E21" s="117">
        <v>0</v>
      </c>
    </row>
    <row r="22" spans="1:5" x14ac:dyDescent="0.3">
      <c r="A22" s="104" t="s">
        <v>25</v>
      </c>
      <c r="B22" s="129">
        <v>236797315980.29831</v>
      </c>
      <c r="C22" s="135">
        <v>224991596638.65549</v>
      </c>
      <c r="D22" s="130">
        <v>721219811.7647059</v>
      </c>
      <c r="E22" s="131">
        <v>0</v>
      </c>
    </row>
    <row r="23" spans="1:5" x14ac:dyDescent="0.3">
      <c r="A23" s="122"/>
      <c r="B23" s="123"/>
      <c r="C23" s="123"/>
      <c r="D23" s="123"/>
      <c r="E23" s="123"/>
    </row>
    <row r="24" spans="1:5" x14ac:dyDescent="0.3">
      <c r="A24" s="118" t="s">
        <v>26</v>
      </c>
      <c r="B24" s="283" t="s">
        <v>4</v>
      </c>
      <c r="C24" s="284"/>
      <c r="D24" s="284"/>
      <c r="E24" s="285"/>
    </row>
    <row r="25" spans="1:5" x14ac:dyDescent="0.3">
      <c r="A25" s="108" t="s">
        <v>5</v>
      </c>
      <c r="B25" s="106" t="s">
        <v>6</v>
      </c>
      <c r="C25" s="106" t="s">
        <v>7</v>
      </c>
      <c r="D25" s="106" t="s">
        <v>8</v>
      </c>
      <c r="E25" s="107" t="s">
        <v>9</v>
      </c>
    </row>
    <row r="26" spans="1:5" x14ac:dyDescent="0.3">
      <c r="A26" s="101" t="s">
        <v>27</v>
      </c>
      <c r="B26" s="119">
        <v>99200</v>
      </c>
      <c r="C26" s="120"/>
      <c r="D26" s="133">
        <v>935060.55028859596</v>
      </c>
      <c r="E26" s="121">
        <v>0</v>
      </c>
    </row>
    <row r="27" spans="1:5" x14ac:dyDescent="0.3">
      <c r="A27" s="125" t="s">
        <v>28</v>
      </c>
      <c r="B27" s="126">
        <v>641400</v>
      </c>
      <c r="C27" s="127"/>
      <c r="D27" s="127"/>
      <c r="E27" s="128">
        <v>0</v>
      </c>
    </row>
    <row r="28" spans="1:5" x14ac:dyDescent="0.3">
      <c r="A28" s="122"/>
      <c r="B28" s="123"/>
      <c r="C28" s="123"/>
      <c r="D28" s="123"/>
      <c r="E28" s="123"/>
    </row>
    <row r="29" spans="1:5" x14ac:dyDescent="0.3">
      <c r="A29" s="118" t="s">
        <v>29</v>
      </c>
      <c r="B29" s="283" t="s">
        <v>4</v>
      </c>
      <c r="C29" s="284"/>
      <c r="D29" s="284"/>
      <c r="E29" s="285"/>
    </row>
    <row r="30" spans="1:5" x14ac:dyDescent="0.3">
      <c r="A30" s="108" t="s">
        <v>5</v>
      </c>
      <c r="B30" s="106" t="s">
        <v>6</v>
      </c>
      <c r="C30" s="106" t="s">
        <v>7</v>
      </c>
      <c r="D30" s="106" t="s">
        <v>8</v>
      </c>
      <c r="E30" s="107" t="s">
        <v>9</v>
      </c>
    </row>
    <row r="31" spans="1:5" x14ac:dyDescent="0.3">
      <c r="A31" s="101" t="s">
        <v>30</v>
      </c>
      <c r="B31" s="119"/>
      <c r="C31" s="120"/>
      <c r="D31" s="120"/>
      <c r="E31" s="121"/>
    </row>
    <row r="32" spans="1:5" x14ac:dyDescent="0.3">
      <c r="A32" s="103" t="s">
        <v>31</v>
      </c>
      <c r="B32" s="109"/>
      <c r="C32" s="110"/>
      <c r="D32" s="110"/>
      <c r="E32" s="111">
        <v>0</v>
      </c>
    </row>
    <row r="33" spans="1:5" x14ac:dyDescent="0.3">
      <c r="A33" s="102" t="s">
        <v>32</v>
      </c>
      <c r="B33" s="112"/>
      <c r="C33" s="113"/>
      <c r="D33" s="113"/>
      <c r="E33" s="114">
        <v>0</v>
      </c>
    </row>
    <row r="34" spans="1:5" x14ac:dyDescent="0.3">
      <c r="A34" s="103" t="s">
        <v>33</v>
      </c>
      <c r="B34" s="109"/>
      <c r="C34" s="110"/>
      <c r="D34" s="110"/>
      <c r="E34" s="111">
        <v>0</v>
      </c>
    </row>
    <row r="35" spans="1:5" x14ac:dyDescent="0.3">
      <c r="A35" s="102" t="s">
        <v>34</v>
      </c>
      <c r="B35" s="112"/>
      <c r="C35" s="113"/>
      <c r="D35" s="113"/>
      <c r="E35" s="114">
        <v>0</v>
      </c>
    </row>
    <row r="36" spans="1:5" x14ac:dyDescent="0.3">
      <c r="A36" s="103" t="s">
        <v>35</v>
      </c>
      <c r="B36" s="109"/>
      <c r="C36" s="110"/>
      <c r="D36" s="110"/>
      <c r="E36" s="111">
        <v>0</v>
      </c>
    </row>
    <row r="37" spans="1:5" x14ac:dyDescent="0.3">
      <c r="A37" s="102" t="s">
        <v>36</v>
      </c>
      <c r="B37" s="112">
        <v>0</v>
      </c>
      <c r="C37" s="113"/>
      <c r="D37" s="113"/>
      <c r="E37" s="114">
        <v>0</v>
      </c>
    </row>
    <row r="38" spans="1:5" x14ac:dyDescent="0.3">
      <c r="A38" s="103" t="s">
        <v>37</v>
      </c>
      <c r="B38" s="109"/>
      <c r="C38" s="110"/>
      <c r="D38" s="110"/>
      <c r="E38" s="111">
        <v>0</v>
      </c>
    </row>
    <row r="39" spans="1:5" x14ac:dyDescent="0.3">
      <c r="A39" s="102" t="s">
        <v>38</v>
      </c>
      <c r="B39" s="112"/>
      <c r="C39" s="113"/>
      <c r="D39" s="113"/>
      <c r="E39" s="114">
        <v>0</v>
      </c>
    </row>
    <row r="40" spans="1:5" x14ac:dyDescent="0.3">
      <c r="A40" s="103" t="s">
        <v>39</v>
      </c>
      <c r="B40" s="109"/>
      <c r="C40" s="110"/>
      <c r="D40" s="110"/>
      <c r="E40" s="111">
        <v>0</v>
      </c>
    </row>
    <row r="41" spans="1:5" x14ac:dyDescent="0.3">
      <c r="A41" s="102" t="s">
        <v>40</v>
      </c>
      <c r="B41" s="112">
        <v>0</v>
      </c>
      <c r="C41" s="113"/>
      <c r="D41" s="113"/>
      <c r="E41" s="114">
        <v>0</v>
      </c>
    </row>
    <row r="42" spans="1:5" x14ac:dyDescent="0.3">
      <c r="A42" s="103" t="s">
        <v>41</v>
      </c>
      <c r="B42" s="109">
        <v>0</v>
      </c>
      <c r="C42" s="110"/>
      <c r="D42" s="110"/>
      <c r="E42" s="111">
        <v>0</v>
      </c>
    </row>
    <row r="43" spans="1:5" x14ac:dyDescent="0.3">
      <c r="A43" s="102" t="s">
        <v>42</v>
      </c>
      <c r="B43" s="112">
        <v>0</v>
      </c>
      <c r="C43" s="113"/>
      <c r="D43" s="113"/>
      <c r="E43" s="114">
        <v>0</v>
      </c>
    </row>
    <row r="44" spans="1:5" x14ac:dyDescent="0.3">
      <c r="A44" s="103" t="s">
        <v>43</v>
      </c>
      <c r="B44" s="109">
        <v>0</v>
      </c>
      <c r="C44" s="110"/>
      <c r="D44" s="110"/>
      <c r="E44" s="111">
        <v>0</v>
      </c>
    </row>
    <row r="45" spans="1:5" x14ac:dyDescent="0.3">
      <c r="A45" s="102" t="s">
        <v>44</v>
      </c>
      <c r="B45" s="112"/>
      <c r="C45" s="113"/>
      <c r="D45" s="113"/>
      <c r="E45" s="114">
        <v>0</v>
      </c>
    </row>
    <row r="46" spans="1:5" x14ac:dyDescent="0.3">
      <c r="A46" s="103" t="s">
        <v>45</v>
      </c>
      <c r="B46" s="109"/>
      <c r="C46" s="110"/>
      <c r="D46" s="110"/>
      <c r="E46" s="111">
        <v>0</v>
      </c>
    </row>
    <row r="47" spans="1:5" x14ac:dyDescent="0.3">
      <c r="A47" s="102" t="s">
        <v>46</v>
      </c>
      <c r="B47" s="112"/>
      <c r="C47" s="113"/>
      <c r="D47" s="113"/>
      <c r="E47" s="114">
        <v>0</v>
      </c>
    </row>
    <row r="48" spans="1:5" x14ac:dyDescent="0.3">
      <c r="A48" s="103" t="s">
        <v>47</v>
      </c>
      <c r="B48" s="109">
        <v>0</v>
      </c>
      <c r="C48" s="110"/>
      <c r="D48" s="110"/>
      <c r="E48" s="111"/>
    </row>
    <row r="49" spans="1:5" x14ac:dyDescent="0.3">
      <c r="A49" s="102" t="s">
        <v>48</v>
      </c>
      <c r="B49" s="112"/>
      <c r="C49" s="113"/>
      <c r="D49" s="132"/>
      <c r="E49" s="114"/>
    </row>
    <row r="50" spans="1:5" x14ac:dyDescent="0.3">
      <c r="A50" s="103" t="s">
        <v>49</v>
      </c>
      <c r="B50" s="109"/>
      <c r="C50" s="110"/>
      <c r="D50" s="110"/>
      <c r="E50" s="111">
        <v>0</v>
      </c>
    </row>
    <row r="51" spans="1:5" x14ac:dyDescent="0.3">
      <c r="A51" s="102" t="s">
        <v>50</v>
      </c>
      <c r="B51" s="112">
        <v>0</v>
      </c>
      <c r="C51" s="113"/>
      <c r="D51" s="113"/>
      <c r="E51" s="114">
        <v>0</v>
      </c>
    </row>
    <row r="52" spans="1:5" x14ac:dyDescent="0.3">
      <c r="A52" s="103" t="s">
        <v>51</v>
      </c>
      <c r="B52" s="109"/>
      <c r="C52" s="110"/>
      <c r="D52" s="110"/>
      <c r="E52" s="111"/>
    </row>
    <row r="53" spans="1:5" x14ac:dyDescent="0.3">
      <c r="A53" s="102" t="s">
        <v>52</v>
      </c>
      <c r="B53" s="112">
        <v>0</v>
      </c>
      <c r="C53" s="113"/>
      <c r="D53" s="113"/>
      <c r="E53" s="114">
        <v>6813.6120000000001</v>
      </c>
    </row>
    <row r="54" spans="1:5" x14ac:dyDescent="0.3">
      <c r="A54" s="103" t="s">
        <v>53</v>
      </c>
      <c r="B54" s="109">
        <v>0</v>
      </c>
      <c r="C54" s="110"/>
      <c r="D54" s="110"/>
      <c r="E54" s="111">
        <v>0</v>
      </c>
    </row>
    <row r="55" spans="1:5" x14ac:dyDescent="0.3">
      <c r="A55" s="102" t="s">
        <v>54</v>
      </c>
      <c r="B55" s="112"/>
      <c r="C55" s="113"/>
      <c r="D55" s="113"/>
      <c r="E55" s="114"/>
    </row>
    <row r="56" spans="1:5" x14ac:dyDescent="0.3">
      <c r="A56" s="103" t="s">
        <v>55</v>
      </c>
      <c r="B56" s="109"/>
      <c r="C56" s="110"/>
      <c r="D56" s="110"/>
      <c r="E56" s="111">
        <v>0</v>
      </c>
    </row>
    <row r="57" spans="1:5" x14ac:dyDescent="0.3">
      <c r="A57" s="102" t="s">
        <v>56</v>
      </c>
      <c r="B57" s="112"/>
      <c r="C57" s="113"/>
      <c r="D57" s="113"/>
      <c r="E57" s="114">
        <v>0</v>
      </c>
    </row>
    <row r="58" spans="1:5" ht="15" thickBot="1" x14ac:dyDescent="0.35">
      <c r="A58" s="103" t="s">
        <v>57</v>
      </c>
      <c r="B58" s="109"/>
      <c r="C58" s="110"/>
      <c r="D58" s="110"/>
      <c r="E58" s="111"/>
    </row>
    <row r="59" spans="1:5" ht="15" thickTop="1" x14ac:dyDescent="0.3">
      <c r="A59" s="105" t="s">
        <v>58</v>
      </c>
      <c r="B59" s="115">
        <v>0</v>
      </c>
      <c r="C59" s="116">
        <v>0</v>
      </c>
      <c r="D59" s="116">
        <v>0</v>
      </c>
      <c r="E59" s="117">
        <v>6813.6120000000001</v>
      </c>
    </row>
    <row r="60" spans="1:5" ht="15.6" customHeight="1" x14ac:dyDescent="0.3"/>
    <row r="61" spans="1:5" ht="14.4" customHeight="1" x14ac:dyDescent="0.3">
      <c r="A61" s="50" t="s">
        <v>79</v>
      </c>
      <c r="B61" s="283" t="s">
        <v>4</v>
      </c>
      <c r="C61" s="284"/>
      <c r="D61" s="284"/>
      <c r="E61" s="285"/>
    </row>
    <row r="62" spans="1:5" x14ac:dyDescent="0.3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3">
      <c r="A63" s="39" t="s">
        <v>80</v>
      </c>
      <c r="B63" s="51"/>
      <c r="C63" s="52">
        <v>55000000000</v>
      </c>
      <c r="D63" s="52">
        <v>28000000000</v>
      </c>
      <c r="E63" s="53"/>
    </row>
    <row r="64" spans="1:5" x14ac:dyDescent="0.3">
      <c r="A64" s="41" t="s">
        <v>81</v>
      </c>
      <c r="B64" s="47"/>
      <c r="C64" s="48">
        <v>13000000000</v>
      </c>
      <c r="D64" s="48">
        <v>62000000000</v>
      </c>
      <c r="E64" s="49"/>
    </row>
    <row r="65" spans="1:5" ht="15.6" x14ac:dyDescent="0.35">
      <c r="A65" s="57" t="s">
        <v>82</v>
      </c>
      <c r="B65" s="58"/>
      <c r="C65" s="59">
        <v>1400000000</v>
      </c>
      <c r="D65" s="59"/>
      <c r="E65" s="60"/>
    </row>
    <row r="66" spans="1:5" x14ac:dyDescent="0.3">
      <c r="A66" s="54"/>
      <c r="B66" s="61"/>
      <c r="C66" s="61"/>
      <c r="D66" s="61"/>
      <c r="E66" s="61"/>
    </row>
    <row r="67" spans="1:5" ht="30" customHeight="1" x14ac:dyDescent="0.3">
      <c r="A67" s="279" t="s">
        <v>59</v>
      </c>
      <c r="B67" s="279"/>
      <c r="C67" s="279"/>
      <c r="D67" s="279"/>
      <c r="E67" s="279"/>
    </row>
  </sheetData>
  <mergeCells count="8">
    <mergeCell ref="A67:E67"/>
    <mergeCell ref="A1:E1"/>
    <mergeCell ref="A2:E2"/>
    <mergeCell ref="B61:E61"/>
    <mergeCell ref="B5:E5"/>
    <mergeCell ref="B24:E24"/>
    <mergeCell ref="B29:E29"/>
    <mergeCell ref="B3:E3"/>
  </mergeCells>
  <pageMargins left="0.70866141732283472" right="0.70866141732283472" top="0.78740157480314965" bottom="0.78740157480314965" header="0.31496062992125984" footer="0.31496062992125984"/>
  <pageSetup paperSize="9" scale="7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83"/>
  <sheetViews>
    <sheetView showZeros="0" topLeftCell="A49" workbookViewId="0">
      <selection activeCell="A2" sqref="A2:E2"/>
    </sheetView>
  </sheetViews>
  <sheetFormatPr baseColWidth="10" defaultColWidth="11.44140625" defaultRowHeight="14.4" x14ac:dyDescent="0.3"/>
  <cols>
    <col min="1" max="1" width="22.6640625" customWidth="1"/>
    <col min="2" max="5" width="16.6640625" customWidth="1"/>
  </cols>
  <sheetData>
    <row r="1" spans="1:5" ht="18" customHeight="1" x14ac:dyDescent="0.35">
      <c r="A1" s="280" t="s">
        <v>0</v>
      </c>
      <c r="B1" s="281"/>
      <c r="C1" s="281"/>
      <c r="D1" s="281"/>
      <c r="E1" s="281"/>
    </row>
    <row r="2" spans="1:5" ht="18" customHeight="1" x14ac:dyDescent="0.35">
      <c r="A2" s="280" t="s">
        <v>1</v>
      </c>
      <c r="B2" s="282"/>
      <c r="C2" s="282"/>
      <c r="D2" s="282"/>
      <c r="E2" s="282"/>
    </row>
    <row r="3" spans="1:5" x14ac:dyDescent="0.3">
      <c r="A3" s="160" t="s">
        <v>2</v>
      </c>
      <c r="B3" s="286" t="s">
        <v>86</v>
      </c>
      <c r="C3" s="288"/>
      <c r="D3" s="288"/>
      <c r="E3" s="288"/>
    </row>
    <row r="4" spans="1:5" x14ac:dyDescent="0.3">
      <c r="A4" s="136"/>
      <c r="B4" s="136"/>
      <c r="C4" s="136"/>
      <c r="D4" s="136"/>
      <c r="E4" s="136"/>
    </row>
    <row r="5" spans="1:5" x14ac:dyDescent="0.3">
      <c r="A5" s="154" t="s">
        <v>3</v>
      </c>
      <c r="B5" s="289" t="s">
        <v>4</v>
      </c>
      <c r="C5" s="283"/>
      <c r="D5" s="283"/>
      <c r="E5" s="290"/>
    </row>
    <row r="6" spans="1:5" x14ac:dyDescent="0.3">
      <c r="A6" s="144" t="s">
        <v>5</v>
      </c>
      <c r="B6" s="142" t="s">
        <v>6</v>
      </c>
      <c r="C6" s="142" t="s">
        <v>7</v>
      </c>
      <c r="D6" s="142" t="s">
        <v>8</v>
      </c>
      <c r="E6" s="143" t="s">
        <v>9</v>
      </c>
    </row>
    <row r="7" spans="1:5" x14ac:dyDescent="0.3">
      <c r="A7" s="137" t="s">
        <v>10</v>
      </c>
      <c r="B7" s="155">
        <v>0</v>
      </c>
      <c r="C7" s="156"/>
      <c r="D7" s="156"/>
      <c r="E7" s="157">
        <v>0</v>
      </c>
    </row>
    <row r="8" spans="1:5" x14ac:dyDescent="0.3">
      <c r="A8" s="139" t="s">
        <v>11</v>
      </c>
      <c r="B8" s="145">
        <v>0</v>
      </c>
      <c r="C8" s="146"/>
      <c r="D8" s="146"/>
      <c r="E8" s="147">
        <v>0</v>
      </c>
    </row>
    <row r="9" spans="1:5" x14ac:dyDescent="0.3">
      <c r="A9" s="138" t="s">
        <v>12</v>
      </c>
      <c r="B9" s="148">
        <v>7442466531.3000002</v>
      </c>
      <c r="C9" s="149"/>
      <c r="D9" s="149"/>
      <c r="E9" s="150">
        <v>0</v>
      </c>
    </row>
    <row r="10" spans="1:5" x14ac:dyDescent="0.3">
      <c r="A10" s="139" t="s">
        <v>13</v>
      </c>
      <c r="B10" s="145">
        <v>0</v>
      </c>
      <c r="C10" s="146"/>
      <c r="D10" s="146"/>
      <c r="E10" s="147">
        <v>0</v>
      </c>
    </row>
    <row r="11" spans="1:5" x14ac:dyDescent="0.3">
      <c r="A11" s="138" t="s">
        <v>14</v>
      </c>
      <c r="B11" s="148">
        <v>13347632491.9</v>
      </c>
      <c r="C11" s="149"/>
      <c r="D11" s="149"/>
      <c r="E11" s="150">
        <v>0</v>
      </c>
    </row>
    <row r="12" spans="1:5" x14ac:dyDescent="0.3">
      <c r="A12" s="139" t="s">
        <v>15</v>
      </c>
      <c r="B12" s="145">
        <v>0</v>
      </c>
      <c r="C12" s="146"/>
      <c r="D12" s="146"/>
      <c r="E12" s="147">
        <v>0</v>
      </c>
    </row>
    <row r="13" spans="1:5" x14ac:dyDescent="0.3">
      <c r="A13" s="138" t="s">
        <v>16</v>
      </c>
      <c r="B13" s="148">
        <v>0</v>
      </c>
      <c r="C13" s="149"/>
      <c r="D13" s="149"/>
      <c r="E13" s="150">
        <v>0</v>
      </c>
    </row>
    <row r="14" spans="1:5" x14ac:dyDescent="0.3">
      <c r="A14" s="139" t="s">
        <v>17</v>
      </c>
      <c r="B14" s="145">
        <v>142676567763.79999</v>
      </c>
      <c r="C14" s="146"/>
      <c r="D14" s="146"/>
      <c r="E14" s="147">
        <v>0</v>
      </c>
    </row>
    <row r="15" spans="1:5" x14ac:dyDescent="0.3">
      <c r="A15" s="138" t="s">
        <v>18</v>
      </c>
      <c r="B15" s="148">
        <v>0</v>
      </c>
      <c r="C15" s="149"/>
      <c r="D15" s="149"/>
      <c r="E15" s="150">
        <v>0</v>
      </c>
    </row>
    <row r="16" spans="1:5" x14ac:dyDescent="0.3">
      <c r="A16" s="139" t="s">
        <v>19</v>
      </c>
      <c r="B16" s="145">
        <v>93848645146.100006</v>
      </c>
      <c r="C16" s="146"/>
      <c r="D16" s="146">
        <v>399528480</v>
      </c>
      <c r="E16" s="147">
        <v>0</v>
      </c>
    </row>
    <row r="17" spans="1:5" x14ac:dyDescent="0.3">
      <c r="A17" s="138" t="s">
        <v>20</v>
      </c>
      <c r="B17" s="148">
        <v>0</v>
      </c>
      <c r="C17" s="149"/>
      <c r="D17" s="149"/>
      <c r="E17" s="150">
        <v>0</v>
      </c>
    </row>
    <row r="18" spans="1:5" x14ac:dyDescent="0.3">
      <c r="A18" s="139" t="s">
        <v>21</v>
      </c>
      <c r="B18" s="145">
        <v>0</v>
      </c>
      <c r="C18" s="146"/>
      <c r="D18" s="146"/>
      <c r="E18" s="147">
        <v>0</v>
      </c>
    </row>
    <row r="19" spans="1:5" x14ac:dyDescent="0.3">
      <c r="A19" s="138" t="s">
        <v>22</v>
      </c>
      <c r="B19" s="148">
        <v>0</v>
      </c>
      <c r="C19" s="149"/>
      <c r="D19" s="149"/>
      <c r="E19" s="150">
        <v>0</v>
      </c>
    </row>
    <row r="20" spans="1:5" ht="15" thickBot="1" x14ac:dyDescent="0.35">
      <c r="A20" s="139" t="s">
        <v>23</v>
      </c>
      <c r="B20" s="145"/>
      <c r="C20" s="146"/>
      <c r="D20" s="146"/>
      <c r="E20" s="146">
        <v>0</v>
      </c>
    </row>
    <row r="21" spans="1:5" ht="15" thickTop="1" x14ac:dyDescent="0.3">
      <c r="A21" s="141" t="s">
        <v>24</v>
      </c>
      <c r="B21" s="151">
        <v>257315311933.10001</v>
      </c>
      <c r="C21" s="170">
        <v>200000000000</v>
      </c>
      <c r="D21" s="152">
        <v>399528480</v>
      </c>
      <c r="E21" s="153">
        <v>0</v>
      </c>
    </row>
    <row r="22" spans="1:5" x14ac:dyDescent="0.3">
      <c r="A22" s="140" t="s">
        <v>25</v>
      </c>
      <c r="B22" s="165">
        <v>221773332859.18515</v>
      </c>
      <c r="C22" s="171">
        <v>204537815126.05042</v>
      </c>
      <c r="D22" s="166">
        <v>380503314.28571427</v>
      </c>
      <c r="E22" s="167">
        <v>0</v>
      </c>
    </row>
    <row r="23" spans="1:5" x14ac:dyDescent="0.3">
      <c r="A23" s="158"/>
      <c r="B23" s="159"/>
      <c r="C23" s="159"/>
      <c r="D23" s="159"/>
      <c r="E23" s="159"/>
    </row>
    <row r="24" spans="1:5" x14ac:dyDescent="0.3">
      <c r="A24" s="154" t="s">
        <v>26</v>
      </c>
      <c r="B24" s="289" t="s">
        <v>4</v>
      </c>
      <c r="C24" s="283"/>
      <c r="D24" s="283"/>
      <c r="E24" s="290"/>
    </row>
    <row r="25" spans="1:5" x14ac:dyDescent="0.3">
      <c r="A25" s="144" t="s">
        <v>5</v>
      </c>
      <c r="B25" s="142" t="s">
        <v>6</v>
      </c>
      <c r="C25" s="142" t="s">
        <v>7</v>
      </c>
      <c r="D25" s="142" t="s">
        <v>8</v>
      </c>
      <c r="E25" s="143" t="s">
        <v>9</v>
      </c>
    </row>
    <row r="26" spans="1:5" x14ac:dyDescent="0.3">
      <c r="A26" s="137" t="s">
        <v>27</v>
      </c>
      <c r="B26" s="155">
        <v>140200</v>
      </c>
      <c r="C26" s="156"/>
      <c r="D26" s="169">
        <v>963814.84337050701</v>
      </c>
      <c r="E26" s="157">
        <v>0</v>
      </c>
    </row>
    <row r="27" spans="1:5" x14ac:dyDescent="0.3">
      <c r="A27" s="161" t="s">
        <v>28</v>
      </c>
      <c r="B27" s="162">
        <v>925400</v>
      </c>
      <c r="C27" s="163"/>
      <c r="D27" s="163"/>
      <c r="E27" s="164">
        <v>0</v>
      </c>
    </row>
    <row r="28" spans="1:5" x14ac:dyDescent="0.3">
      <c r="A28" s="158"/>
      <c r="B28" s="159"/>
      <c r="C28" s="159"/>
      <c r="D28" s="159"/>
      <c r="E28" s="159"/>
    </row>
    <row r="29" spans="1:5" x14ac:dyDescent="0.3">
      <c r="A29" s="154" t="s">
        <v>29</v>
      </c>
      <c r="B29" s="289" t="s">
        <v>4</v>
      </c>
      <c r="C29" s="283"/>
      <c r="D29" s="283"/>
      <c r="E29" s="290"/>
    </row>
    <row r="30" spans="1:5" x14ac:dyDescent="0.3">
      <c r="A30" s="144" t="s">
        <v>5</v>
      </c>
      <c r="B30" s="142" t="s">
        <v>6</v>
      </c>
      <c r="C30" s="142" t="s">
        <v>7</v>
      </c>
      <c r="D30" s="142" t="s">
        <v>8</v>
      </c>
      <c r="E30" s="143" t="s">
        <v>9</v>
      </c>
    </row>
    <row r="31" spans="1:5" x14ac:dyDescent="0.3">
      <c r="A31" s="137" t="s">
        <v>30</v>
      </c>
      <c r="B31" s="155"/>
      <c r="C31" s="156"/>
      <c r="D31" s="156"/>
      <c r="E31" s="157"/>
    </row>
    <row r="32" spans="1:5" x14ac:dyDescent="0.3">
      <c r="A32" s="139" t="s">
        <v>31</v>
      </c>
      <c r="B32" s="145"/>
      <c r="C32" s="146"/>
      <c r="D32" s="146"/>
      <c r="E32" s="147">
        <v>0</v>
      </c>
    </row>
    <row r="33" spans="1:5" x14ac:dyDescent="0.3">
      <c r="A33" s="138" t="s">
        <v>32</v>
      </c>
      <c r="B33" s="148"/>
      <c r="C33" s="149"/>
      <c r="D33" s="149"/>
      <c r="E33" s="150">
        <v>0</v>
      </c>
    </row>
    <row r="34" spans="1:5" x14ac:dyDescent="0.3">
      <c r="A34" s="139" t="s">
        <v>33</v>
      </c>
      <c r="B34" s="145"/>
      <c r="C34" s="146"/>
      <c r="D34" s="146"/>
      <c r="E34" s="147">
        <v>0</v>
      </c>
    </row>
    <row r="35" spans="1:5" x14ac:dyDescent="0.3">
      <c r="A35" s="138" t="s">
        <v>34</v>
      </c>
      <c r="B35" s="148"/>
      <c r="C35" s="149"/>
      <c r="D35" s="149"/>
      <c r="E35" s="150">
        <v>0</v>
      </c>
    </row>
    <row r="36" spans="1:5" x14ac:dyDescent="0.3">
      <c r="A36" s="139" t="s">
        <v>35</v>
      </c>
      <c r="B36" s="145"/>
      <c r="C36" s="146"/>
      <c r="D36" s="146"/>
      <c r="E36" s="147">
        <v>0</v>
      </c>
    </row>
    <row r="37" spans="1:5" x14ac:dyDescent="0.3">
      <c r="A37" s="138" t="s">
        <v>36</v>
      </c>
      <c r="B37" s="148">
        <v>0</v>
      </c>
      <c r="C37" s="149"/>
      <c r="D37" s="149"/>
      <c r="E37" s="150">
        <v>0</v>
      </c>
    </row>
    <row r="38" spans="1:5" x14ac:dyDescent="0.3">
      <c r="A38" s="139" t="s">
        <v>37</v>
      </c>
      <c r="B38" s="145"/>
      <c r="C38" s="146"/>
      <c r="D38" s="146"/>
      <c r="E38" s="147">
        <v>0</v>
      </c>
    </row>
    <row r="39" spans="1:5" x14ac:dyDescent="0.3">
      <c r="A39" s="138" t="s">
        <v>38</v>
      </c>
      <c r="B39" s="148"/>
      <c r="C39" s="149"/>
      <c r="D39" s="149"/>
      <c r="E39" s="150">
        <v>0</v>
      </c>
    </row>
    <row r="40" spans="1:5" x14ac:dyDescent="0.3">
      <c r="A40" s="139" t="s">
        <v>39</v>
      </c>
      <c r="B40" s="145"/>
      <c r="C40" s="146"/>
      <c r="D40" s="146"/>
      <c r="E40" s="147">
        <v>0</v>
      </c>
    </row>
    <row r="41" spans="1:5" x14ac:dyDescent="0.3">
      <c r="A41" s="138" t="s">
        <v>40</v>
      </c>
      <c r="B41" s="148">
        <v>0</v>
      </c>
      <c r="C41" s="149"/>
      <c r="D41" s="149"/>
      <c r="E41" s="150">
        <v>0</v>
      </c>
    </row>
    <row r="42" spans="1:5" x14ac:dyDescent="0.3">
      <c r="A42" s="139" t="s">
        <v>41</v>
      </c>
      <c r="B42" s="145">
        <v>0</v>
      </c>
      <c r="C42" s="146"/>
      <c r="D42" s="146"/>
      <c r="E42" s="147">
        <v>0</v>
      </c>
    </row>
    <row r="43" spans="1:5" x14ac:dyDescent="0.3">
      <c r="A43" s="138" t="s">
        <v>42</v>
      </c>
      <c r="B43" s="148">
        <v>0</v>
      </c>
      <c r="C43" s="149"/>
      <c r="D43" s="149"/>
      <c r="E43" s="150">
        <v>0</v>
      </c>
    </row>
    <row r="44" spans="1:5" x14ac:dyDescent="0.3">
      <c r="A44" s="139" t="s">
        <v>43</v>
      </c>
      <c r="B44" s="145">
        <v>0</v>
      </c>
      <c r="C44" s="146"/>
      <c r="D44" s="146"/>
      <c r="E44" s="147">
        <v>0</v>
      </c>
    </row>
    <row r="45" spans="1:5" x14ac:dyDescent="0.3">
      <c r="A45" s="138" t="s">
        <v>44</v>
      </c>
      <c r="B45" s="148"/>
      <c r="C45" s="149"/>
      <c r="D45" s="149"/>
      <c r="E45" s="150">
        <v>0</v>
      </c>
    </row>
    <row r="46" spans="1:5" x14ac:dyDescent="0.3">
      <c r="A46" s="139" t="s">
        <v>45</v>
      </c>
      <c r="B46" s="145"/>
      <c r="C46" s="146"/>
      <c r="D46" s="146"/>
      <c r="E46" s="147">
        <v>0</v>
      </c>
    </row>
    <row r="47" spans="1:5" x14ac:dyDescent="0.3">
      <c r="A47" s="138" t="s">
        <v>46</v>
      </c>
      <c r="B47" s="148"/>
      <c r="C47" s="149"/>
      <c r="D47" s="149"/>
      <c r="E47" s="150">
        <v>0</v>
      </c>
    </row>
    <row r="48" spans="1:5" x14ac:dyDescent="0.3">
      <c r="A48" s="139" t="s">
        <v>47</v>
      </c>
      <c r="B48" s="145">
        <v>0</v>
      </c>
      <c r="C48" s="146"/>
      <c r="D48" s="146"/>
      <c r="E48" s="147"/>
    </row>
    <row r="49" spans="1:5" x14ac:dyDescent="0.3">
      <c r="A49" s="138" t="s">
        <v>48</v>
      </c>
      <c r="B49" s="148"/>
      <c r="C49" s="149"/>
      <c r="D49" s="168"/>
      <c r="E49" s="150"/>
    </row>
    <row r="50" spans="1:5" x14ac:dyDescent="0.3">
      <c r="A50" s="139" t="s">
        <v>49</v>
      </c>
      <c r="B50" s="145"/>
      <c r="C50" s="146"/>
      <c r="D50" s="146">
        <v>18916.985941043102</v>
      </c>
      <c r="E50" s="147">
        <v>0</v>
      </c>
    </row>
    <row r="51" spans="1:5" x14ac:dyDescent="0.3">
      <c r="A51" s="138" t="s">
        <v>50</v>
      </c>
      <c r="B51" s="148">
        <v>0</v>
      </c>
      <c r="C51" s="149"/>
      <c r="D51" s="149"/>
      <c r="E51" s="150">
        <v>0</v>
      </c>
    </row>
    <row r="52" spans="1:5" x14ac:dyDescent="0.3">
      <c r="A52" s="139" t="s">
        <v>51</v>
      </c>
      <c r="B52" s="145"/>
      <c r="C52" s="146"/>
      <c r="D52" s="146"/>
      <c r="E52" s="147"/>
    </row>
    <row r="53" spans="1:5" x14ac:dyDescent="0.3">
      <c r="A53" s="138" t="s">
        <v>52</v>
      </c>
      <c r="B53" s="148">
        <v>0</v>
      </c>
      <c r="C53" s="149"/>
      <c r="D53" s="149"/>
      <c r="E53" s="150">
        <v>0</v>
      </c>
    </row>
    <row r="54" spans="1:5" x14ac:dyDescent="0.3">
      <c r="A54" s="139" t="s">
        <v>53</v>
      </c>
      <c r="B54" s="145">
        <v>0</v>
      </c>
      <c r="C54" s="146"/>
      <c r="D54" s="146"/>
      <c r="E54" s="147">
        <v>0</v>
      </c>
    </row>
    <row r="55" spans="1:5" x14ac:dyDescent="0.3">
      <c r="A55" s="138" t="s">
        <v>54</v>
      </c>
      <c r="B55" s="148"/>
      <c r="C55" s="149"/>
      <c r="D55" s="149"/>
      <c r="E55" s="150"/>
    </row>
    <row r="56" spans="1:5" x14ac:dyDescent="0.3">
      <c r="A56" s="139" t="s">
        <v>55</v>
      </c>
      <c r="B56" s="145"/>
      <c r="C56" s="146"/>
      <c r="D56" s="146"/>
      <c r="E56" s="147">
        <v>0</v>
      </c>
    </row>
    <row r="57" spans="1:5" x14ac:dyDescent="0.3">
      <c r="A57" s="138" t="s">
        <v>56</v>
      </c>
      <c r="B57" s="148"/>
      <c r="C57" s="149"/>
      <c r="D57" s="149"/>
      <c r="E57" s="150">
        <v>0</v>
      </c>
    </row>
    <row r="58" spans="1:5" ht="15" thickBot="1" x14ac:dyDescent="0.35">
      <c r="A58" s="139" t="s">
        <v>57</v>
      </c>
      <c r="B58" s="145"/>
      <c r="C58" s="146"/>
      <c r="D58" s="146"/>
      <c r="E58" s="147"/>
    </row>
    <row r="59" spans="1:5" ht="15" thickTop="1" x14ac:dyDescent="0.3">
      <c r="A59" s="141" t="s">
        <v>58</v>
      </c>
      <c r="B59" s="151">
        <v>0</v>
      </c>
      <c r="C59" s="152">
        <v>0</v>
      </c>
      <c r="D59" s="152">
        <v>18916.985941043102</v>
      </c>
      <c r="E59" s="153">
        <v>0</v>
      </c>
    </row>
    <row r="61" spans="1:5" x14ac:dyDescent="0.3">
      <c r="A61" s="50" t="s">
        <v>79</v>
      </c>
      <c r="B61" s="283" t="s">
        <v>4</v>
      </c>
      <c r="C61" s="284"/>
      <c r="D61" s="284"/>
      <c r="E61" s="285"/>
    </row>
    <row r="62" spans="1:5" x14ac:dyDescent="0.3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ht="14.4" customHeight="1" x14ac:dyDescent="0.3">
      <c r="A63" s="39" t="s">
        <v>80</v>
      </c>
      <c r="B63" s="51"/>
      <c r="C63" s="52">
        <v>37000000000</v>
      </c>
      <c r="D63" s="52">
        <v>30000000000</v>
      </c>
      <c r="E63" s="53"/>
    </row>
    <row r="64" spans="1:5" x14ac:dyDescent="0.3">
      <c r="A64" s="41" t="s">
        <v>81</v>
      </c>
      <c r="B64" s="47"/>
      <c r="C64" s="48">
        <v>20000000000</v>
      </c>
      <c r="D64" s="48">
        <v>42000000000</v>
      </c>
      <c r="E64" s="49"/>
    </row>
    <row r="65" spans="1:5" ht="15.6" x14ac:dyDescent="0.35">
      <c r="A65" s="57" t="s">
        <v>82</v>
      </c>
      <c r="B65" s="58"/>
      <c r="C65" s="59">
        <v>2900000000</v>
      </c>
      <c r="D65" s="59"/>
      <c r="E65" s="60"/>
    </row>
    <row r="66" spans="1:5" x14ac:dyDescent="0.3">
      <c r="A66" s="54"/>
      <c r="B66" s="61"/>
      <c r="C66" s="61"/>
      <c r="D66" s="61"/>
      <c r="E66" s="61"/>
    </row>
    <row r="67" spans="1:5" ht="30" customHeight="1" x14ac:dyDescent="0.3">
      <c r="A67" s="279" t="s">
        <v>59</v>
      </c>
      <c r="B67" s="279"/>
      <c r="C67" s="279"/>
      <c r="D67" s="279"/>
      <c r="E67" s="279"/>
    </row>
    <row r="77" spans="1:5" ht="30" customHeight="1" x14ac:dyDescent="0.3"/>
    <row r="83" ht="30" customHeight="1" x14ac:dyDescent="0.3"/>
  </sheetData>
  <mergeCells count="8">
    <mergeCell ref="A67:E67"/>
    <mergeCell ref="A1:E1"/>
    <mergeCell ref="A2:E2"/>
    <mergeCell ref="B3:E3"/>
    <mergeCell ref="B5:E5"/>
    <mergeCell ref="B24:E24"/>
    <mergeCell ref="B29:E29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83"/>
  <sheetViews>
    <sheetView showZeros="0" workbookViewId="0">
      <selection activeCell="A2" sqref="A2:E2"/>
    </sheetView>
  </sheetViews>
  <sheetFormatPr baseColWidth="10" defaultColWidth="11.44140625" defaultRowHeight="14.4" x14ac:dyDescent="0.3"/>
  <cols>
    <col min="1" max="1" width="22.6640625" customWidth="1"/>
    <col min="2" max="5" width="16.6640625" customWidth="1"/>
  </cols>
  <sheetData>
    <row r="1" spans="1:5" ht="18" customHeight="1" x14ac:dyDescent="0.35">
      <c r="A1" s="280" t="s">
        <v>0</v>
      </c>
      <c r="B1" s="281"/>
      <c r="C1" s="281"/>
      <c r="D1" s="281"/>
      <c r="E1" s="281"/>
    </row>
    <row r="2" spans="1:5" ht="18" customHeight="1" x14ac:dyDescent="0.35">
      <c r="A2" s="280" t="s">
        <v>1</v>
      </c>
      <c r="B2" s="282"/>
      <c r="C2" s="282"/>
      <c r="D2" s="282"/>
      <c r="E2" s="282"/>
    </row>
    <row r="3" spans="1:5" x14ac:dyDescent="0.3">
      <c r="A3" s="196" t="s">
        <v>2</v>
      </c>
      <c r="B3" s="286" t="s">
        <v>87</v>
      </c>
      <c r="C3" s="287"/>
      <c r="D3" s="287"/>
      <c r="E3" s="287"/>
    </row>
    <row r="4" spans="1:5" x14ac:dyDescent="0.3">
      <c r="A4" s="136"/>
      <c r="B4" s="136"/>
      <c r="C4" s="136"/>
      <c r="D4" s="136"/>
      <c r="E4" s="136"/>
    </row>
    <row r="5" spans="1:5" x14ac:dyDescent="0.3">
      <c r="A5" s="190" t="s">
        <v>3</v>
      </c>
      <c r="B5" s="283" t="s">
        <v>4</v>
      </c>
      <c r="C5" s="284"/>
      <c r="D5" s="284"/>
      <c r="E5" s="285"/>
    </row>
    <row r="6" spans="1:5" x14ac:dyDescent="0.3">
      <c r="A6" s="180" t="s">
        <v>5</v>
      </c>
      <c r="B6" s="178" t="s">
        <v>6</v>
      </c>
      <c r="C6" s="178" t="s">
        <v>7</v>
      </c>
      <c r="D6" s="178" t="s">
        <v>8</v>
      </c>
      <c r="E6" s="179" t="s">
        <v>9</v>
      </c>
    </row>
    <row r="7" spans="1:5" x14ac:dyDescent="0.3">
      <c r="A7" s="173" t="s">
        <v>10</v>
      </c>
      <c r="B7" s="191">
        <v>0</v>
      </c>
      <c r="C7" s="192"/>
      <c r="D7" s="192"/>
      <c r="E7" s="193">
        <v>0</v>
      </c>
    </row>
    <row r="8" spans="1:5" x14ac:dyDescent="0.3">
      <c r="A8" s="175" t="s">
        <v>11</v>
      </c>
      <c r="B8" s="181">
        <v>0</v>
      </c>
      <c r="C8" s="182"/>
      <c r="D8" s="182"/>
      <c r="E8" s="183">
        <v>0</v>
      </c>
    </row>
    <row r="9" spans="1:5" x14ac:dyDescent="0.3">
      <c r="A9" s="174" t="s">
        <v>12</v>
      </c>
      <c r="B9" s="184">
        <v>5679157804.8999996</v>
      </c>
      <c r="C9" s="185"/>
      <c r="D9" s="185"/>
      <c r="E9" s="186">
        <v>0</v>
      </c>
    </row>
    <row r="10" spans="1:5" x14ac:dyDescent="0.3">
      <c r="A10" s="175" t="s">
        <v>13</v>
      </c>
      <c r="B10" s="181">
        <v>0</v>
      </c>
      <c r="C10" s="182"/>
      <c r="D10" s="182"/>
      <c r="E10" s="183">
        <v>0</v>
      </c>
    </row>
    <row r="11" spans="1:5" x14ac:dyDescent="0.3">
      <c r="A11" s="174" t="s">
        <v>14</v>
      </c>
      <c r="B11" s="184">
        <v>10782741244.5</v>
      </c>
      <c r="C11" s="185"/>
      <c r="D11" s="185"/>
      <c r="E11" s="186">
        <v>0</v>
      </c>
    </row>
    <row r="12" spans="1:5" x14ac:dyDescent="0.3">
      <c r="A12" s="175" t="s">
        <v>15</v>
      </c>
      <c r="B12" s="181">
        <v>0</v>
      </c>
      <c r="C12" s="182"/>
      <c r="D12" s="182"/>
      <c r="E12" s="183">
        <v>0</v>
      </c>
    </row>
    <row r="13" spans="1:5" x14ac:dyDescent="0.3">
      <c r="A13" s="174" t="s">
        <v>16</v>
      </c>
      <c r="B13" s="184">
        <v>0</v>
      </c>
      <c r="C13" s="185"/>
      <c r="D13" s="185"/>
      <c r="E13" s="186">
        <v>0</v>
      </c>
    </row>
    <row r="14" spans="1:5" x14ac:dyDescent="0.3">
      <c r="A14" s="175" t="s">
        <v>17</v>
      </c>
      <c r="B14" s="181">
        <v>392899624474.5</v>
      </c>
      <c r="C14" s="182"/>
      <c r="D14" s="182">
        <v>1046023200</v>
      </c>
      <c r="E14" s="183">
        <v>0</v>
      </c>
    </row>
    <row r="15" spans="1:5" x14ac:dyDescent="0.3">
      <c r="A15" s="174" t="s">
        <v>18</v>
      </c>
      <c r="B15" s="184">
        <v>0</v>
      </c>
      <c r="C15" s="185"/>
      <c r="D15" s="185"/>
      <c r="E15" s="186">
        <v>0</v>
      </c>
    </row>
    <row r="16" spans="1:5" x14ac:dyDescent="0.3">
      <c r="A16" s="175" t="s">
        <v>19</v>
      </c>
      <c r="B16" s="181">
        <v>74107693970.699997</v>
      </c>
      <c r="C16" s="182"/>
      <c r="D16" s="182">
        <v>1146202200</v>
      </c>
      <c r="E16" s="183">
        <v>0</v>
      </c>
    </row>
    <row r="17" spans="1:5" x14ac:dyDescent="0.3">
      <c r="A17" s="174" t="s">
        <v>20</v>
      </c>
      <c r="B17" s="184">
        <v>0</v>
      </c>
      <c r="C17" s="185"/>
      <c r="D17" s="185"/>
      <c r="E17" s="186">
        <v>0</v>
      </c>
    </row>
    <row r="18" spans="1:5" x14ac:dyDescent="0.3">
      <c r="A18" s="175" t="s">
        <v>21</v>
      </c>
      <c r="B18" s="181">
        <v>0</v>
      </c>
      <c r="C18" s="182"/>
      <c r="D18" s="182"/>
      <c r="E18" s="183">
        <v>0</v>
      </c>
    </row>
    <row r="19" spans="1:5" x14ac:dyDescent="0.3">
      <c r="A19" s="174" t="s">
        <v>22</v>
      </c>
      <c r="B19" s="184">
        <v>0</v>
      </c>
      <c r="C19" s="185"/>
      <c r="D19" s="185"/>
      <c r="E19" s="186">
        <v>0</v>
      </c>
    </row>
    <row r="20" spans="1:5" ht="15" thickBot="1" x14ac:dyDescent="0.35">
      <c r="A20" s="175" t="s">
        <v>23</v>
      </c>
      <c r="B20" s="181"/>
      <c r="C20" s="182"/>
      <c r="D20" s="182"/>
      <c r="E20" s="182">
        <v>0</v>
      </c>
    </row>
    <row r="21" spans="1:5" ht="15" thickTop="1" x14ac:dyDescent="0.3">
      <c r="A21" s="177" t="s">
        <v>24</v>
      </c>
      <c r="B21" s="187">
        <v>483469217494.60004</v>
      </c>
      <c r="C21" s="206">
        <v>240000000000</v>
      </c>
      <c r="D21" s="188">
        <v>2192225400</v>
      </c>
      <c r="E21" s="189">
        <v>0</v>
      </c>
    </row>
    <row r="22" spans="1:5" x14ac:dyDescent="0.3">
      <c r="A22" s="176" t="s">
        <v>25</v>
      </c>
      <c r="B22" s="201">
        <v>209999099494.07141</v>
      </c>
      <c r="C22" s="207">
        <v>245445378151.2605</v>
      </c>
      <c r="D22" s="202">
        <v>1214682695.7983193</v>
      </c>
      <c r="E22" s="203">
        <v>0</v>
      </c>
    </row>
    <row r="23" spans="1:5" x14ac:dyDescent="0.3">
      <c r="A23" s="194"/>
      <c r="B23" s="195"/>
      <c r="C23" s="195"/>
      <c r="D23" s="195"/>
      <c r="E23" s="195"/>
    </row>
    <row r="24" spans="1:5" x14ac:dyDescent="0.3">
      <c r="A24" s="190" t="s">
        <v>26</v>
      </c>
      <c r="B24" s="283" t="s">
        <v>4</v>
      </c>
      <c r="C24" s="284"/>
      <c r="D24" s="284"/>
      <c r="E24" s="285"/>
    </row>
    <row r="25" spans="1:5" x14ac:dyDescent="0.3">
      <c r="A25" s="180" t="s">
        <v>5</v>
      </c>
      <c r="B25" s="178" t="s">
        <v>6</v>
      </c>
      <c r="C25" s="178" t="s">
        <v>7</v>
      </c>
      <c r="D25" s="178" t="s">
        <v>8</v>
      </c>
      <c r="E25" s="179" t="s">
        <v>9</v>
      </c>
    </row>
    <row r="26" spans="1:5" x14ac:dyDescent="0.3">
      <c r="A26" s="173" t="s">
        <v>27</v>
      </c>
      <c r="B26" s="191">
        <v>1330600</v>
      </c>
      <c r="C26" s="192"/>
      <c r="D26" s="205">
        <v>1449210.6634826299</v>
      </c>
      <c r="E26" s="193">
        <v>0</v>
      </c>
    </row>
    <row r="27" spans="1:5" x14ac:dyDescent="0.3">
      <c r="A27" s="197" t="s">
        <v>28</v>
      </c>
      <c r="B27" s="198">
        <v>324600</v>
      </c>
      <c r="C27" s="199"/>
      <c r="D27" s="199"/>
      <c r="E27" s="200">
        <v>0</v>
      </c>
    </row>
    <row r="28" spans="1:5" x14ac:dyDescent="0.3">
      <c r="A28" s="194"/>
      <c r="B28" s="195"/>
      <c r="C28" s="195"/>
      <c r="D28" s="195"/>
      <c r="E28" s="195"/>
    </row>
    <row r="29" spans="1:5" x14ac:dyDescent="0.3">
      <c r="A29" s="190" t="s">
        <v>29</v>
      </c>
      <c r="B29" s="283" t="s">
        <v>4</v>
      </c>
      <c r="C29" s="284"/>
      <c r="D29" s="284"/>
      <c r="E29" s="285"/>
    </row>
    <row r="30" spans="1:5" x14ac:dyDescent="0.3">
      <c r="A30" s="180" t="s">
        <v>5</v>
      </c>
      <c r="B30" s="178" t="s">
        <v>6</v>
      </c>
      <c r="C30" s="178" t="s">
        <v>7</v>
      </c>
      <c r="D30" s="178" t="s">
        <v>8</v>
      </c>
      <c r="E30" s="179" t="s">
        <v>9</v>
      </c>
    </row>
    <row r="31" spans="1:5" x14ac:dyDescent="0.3">
      <c r="A31" s="173" t="s">
        <v>30</v>
      </c>
      <c r="B31" s="191"/>
      <c r="C31" s="192"/>
      <c r="D31" s="192"/>
      <c r="E31" s="193"/>
    </row>
    <row r="32" spans="1:5" x14ac:dyDescent="0.3">
      <c r="A32" s="175" t="s">
        <v>31</v>
      </c>
      <c r="B32" s="181"/>
      <c r="C32" s="182"/>
      <c r="D32" s="182"/>
      <c r="E32" s="183">
        <v>0</v>
      </c>
    </row>
    <row r="33" spans="1:5" x14ac:dyDescent="0.3">
      <c r="A33" s="174" t="s">
        <v>32</v>
      </c>
      <c r="B33" s="184"/>
      <c r="C33" s="185"/>
      <c r="D33" s="185"/>
      <c r="E33" s="186">
        <v>0</v>
      </c>
    </row>
    <row r="34" spans="1:5" x14ac:dyDescent="0.3">
      <c r="A34" s="175" t="s">
        <v>33</v>
      </c>
      <c r="B34" s="181"/>
      <c r="C34" s="182"/>
      <c r="D34" s="182"/>
      <c r="E34" s="183">
        <v>0</v>
      </c>
    </row>
    <row r="35" spans="1:5" x14ac:dyDescent="0.3">
      <c r="A35" s="174" t="s">
        <v>34</v>
      </c>
      <c r="B35" s="184"/>
      <c r="C35" s="185"/>
      <c r="D35" s="185"/>
      <c r="E35" s="186">
        <v>0</v>
      </c>
    </row>
    <row r="36" spans="1:5" x14ac:dyDescent="0.3">
      <c r="A36" s="175" t="s">
        <v>35</v>
      </c>
      <c r="B36" s="181"/>
      <c r="C36" s="182"/>
      <c r="D36" s="182"/>
      <c r="E36" s="183">
        <v>0</v>
      </c>
    </row>
    <row r="37" spans="1:5" x14ac:dyDescent="0.3">
      <c r="A37" s="174" t="s">
        <v>36</v>
      </c>
      <c r="B37" s="184">
        <v>17199.8</v>
      </c>
      <c r="C37" s="185"/>
      <c r="D37" s="185"/>
      <c r="E37" s="186">
        <v>0</v>
      </c>
    </row>
    <row r="38" spans="1:5" x14ac:dyDescent="0.3">
      <c r="A38" s="175" t="s">
        <v>37</v>
      </c>
      <c r="B38" s="181"/>
      <c r="C38" s="182"/>
      <c r="D38" s="182"/>
      <c r="E38" s="183">
        <v>0</v>
      </c>
    </row>
    <row r="39" spans="1:5" x14ac:dyDescent="0.3">
      <c r="A39" s="174" t="s">
        <v>38</v>
      </c>
      <c r="B39" s="184"/>
      <c r="C39" s="185"/>
      <c r="D39" s="185"/>
      <c r="E39" s="186">
        <v>0</v>
      </c>
    </row>
    <row r="40" spans="1:5" x14ac:dyDescent="0.3">
      <c r="A40" s="175" t="s">
        <v>39</v>
      </c>
      <c r="B40" s="181"/>
      <c r="C40" s="182"/>
      <c r="D40" s="182"/>
      <c r="E40" s="183">
        <v>0</v>
      </c>
    </row>
    <row r="41" spans="1:5" x14ac:dyDescent="0.3">
      <c r="A41" s="174" t="s">
        <v>40</v>
      </c>
      <c r="B41" s="184">
        <v>0</v>
      </c>
      <c r="C41" s="185"/>
      <c r="D41" s="185"/>
      <c r="E41" s="186">
        <v>0</v>
      </c>
    </row>
    <row r="42" spans="1:5" x14ac:dyDescent="0.3">
      <c r="A42" s="175" t="s">
        <v>41</v>
      </c>
      <c r="B42" s="181">
        <v>0</v>
      </c>
      <c r="C42" s="182"/>
      <c r="D42" s="182"/>
      <c r="E42" s="183">
        <v>0</v>
      </c>
    </row>
    <row r="43" spans="1:5" x14ac:dyDescent="0.3">
      <c r="A43" s="174" t="s">
        <v>42</v>
      </c>
      <c r="B43" s="184">
        <v>103998.9</v>
      </c>
      <c r="C43" s="185"/>
      <c r="D43" s="185"/>
      <c r="E43" s="186">
        <v>0</v>
      </c>
    </row>
    <row r="44" spans="1:5" x14ac:dyDescent="0.3">
      <c r="A44" s="175" t="s">
        <v>43</v>
      </c>
      <c r="B44" s="181">
        <v>23847.8</v>
      </c>
      <c r="C44" s="182"/>
      <c r="D44" s="182"/>
      <c r="E44" s="183">
        <v>0</v>
      </c>
    </row>
    <row r="45" spans="1:5" x14ac:dyDescent="0.3">
      <c r="A45" s="174" t="s">
        <v>44</v>
      </c>
      <c r="B45" s="184"/>
      <c r="C45" s="185"/>
      <c r="D45" s="185"/>
      <c r="E45" s="186">
        <v>0</v>
      </c>
    </row>
    <row r="46" spans="1:5" x14ac:dyDescent="0.3">
      <c r="A46" s="175" t="s">
        <v>45</v>
      </c>
      <c r="B46" s="181"/>
      <c r="C46" s="182"/>
      <c r="D46" s="182"/>
      <c r="E46" s="183">
        <v>0</v>
      </c>
    </row>
    <row r="47" spans="1:5" x14ac:dyDescent="0.3">
      <c r="A47" s="174" t="s">
        <v>46</v>
      </c>
      <c r="B47" s="184"/>
      <c r="C47" s="185"/>
      <c r="D47" s="185"/>
      <c r="E47" s="186">
        <v>0</v>
      </c>
    </row>
    <row r="48" spans="1:5" x14ac:dyDescent="0.3">
      <c r="A48" s="175" t="s">
        <v>47</v>
      </c>
      <c r="B48" s="181">
        <v>1320</v>
      </c>
      <c r="C48" s="182"/>
      <c r="D48" s="182"/>
      <c r="E48" s="183"/>
    </row>
    <row r="49" spans="1:5" x14ac:dyDescent="0.3">
      <c r="A49" s="174" t="s">
        <v>48</v>
      </c>
      <c r="B49" s="184"/>
      <c r="C49" s="185"/>
      <c r="D49" s="204"/>
      <c r="E49" s="186"/>
    </row>
    <row r="50" spans="1:5" x14ac:dyDescent="0.3">
      <c r="A50" s="175" t="s">
        <v>49</v>
      </c>
      <c r="B50" s="181"/>
      <c r="C50" s="182"/>
      <c r="D50" s="182"/>
      <c r="E50" s="183">
        <v>0</v>
      </c>
    </row>
    <row r="51" spans="1:5" x14ac:dyDescent="0.3">
      <c r="A51" s="174" t="s">
        <v>50</v>
      </c>
      <c r="B51" s="184">
        <v>0</v>
      </c>
      <c r="C51" s="185"/>
      <c r="D51" s="185"/>
      <c r="E51" s="186">
        <v>0</v>
      </c>
    </row>
    <row r="52" spans="1:5" x14ac:dyDescent="0.3">
      <c r="A52" s="175" t="s">
        <v>51</v>
      </c>
      <c r="B52" s="181"/>
      <c r="C52" s="182"/>
      <c r="D52" s="182"/>
      <c r="E52" s="183"/>
    </row>
    <row r="53" spans="1:5" x14ac:dyDescent="0.3">
      <c r="A53" s="174" t="s">
        <v>52</v>
      </c>
      <c r="B53" s="184">
        <v>0</v>
      </c>
      <c r="C53" s="185"/>
      <c r="D53" s="185"/>
      <c r="E53" s="186">
        <v>5333.44</v>
      </c>
    </row>
    <row r="54" spans="1:5" x14ac:dyDescent="0.3">
      <c r="A54" s="175" t="s">
        <v>53</v>
      </c>
      <c r="B54" s="181">
        <v>0</v>
      </c>
      <c r="C54" s="182"/>
      <c r="D54" s="182"/>
      <c r="E54" s="183">
        <v>0</v>
      </c>
    </row>
    <row r="55" spans="1:5" x14ac:dyDescent="0.3">
      <c r="A55" s="174" t="s">
        <v>54</v>
      </c>
      <c r="B55" s="184"/>
      <c r="C55" s="185"/>
      <c r="D55" s="185"/>
      <c r="E55" s="186"/>
    </row>
    <row r="56" spans="1:5" x14ac:dyDescent="0.3">
      <c r="A56" s="175" t="s">
        <v>55</v>
      </c>
      <c r="B56" s="181"/>
      <c r="C56" s="182"/>
      <c r="D56" s="182"/>
      <c r="E56" s="183">
        <v>0</v>
      </c>
    </row>
    <row r="57" spans="1:5" x14ac:dyDescent="0.3">
      <c r="A57" s="174" t="s">
        <v>56</v>
      </c>
      <c r="B57" s="184"/>
      <c r="C57" s="185"/>
      <c r="D57" s="185"/>
      <c r="E57" s="186">
        <v>0</v>
      </c>
    </row>
    <row r="58" spans="1:5" ht="15" thickBot="1" x14ac:dyDescent="0.35">
      <c r="A58" s="175" t="s">
        <v>57</v>
      </c>
      <c r="B58" s="181"/>
      <c r="C58" s="182"/>
      <c r="D58" s="182"/>
      <c r="E58" s="183"/>
    </row>
    <row r="59" spans="1:5" ht="15" thickTop="1" x14ac:dyDescent="0.3">
      <c r="A59" s="177" t="s">
        <v>58</v>
      </c>
      <c r="B59" s="187">
        <v>146366.5</v>
      </c>
      <c r="C59" s="188">
        <v>0</v>
      </c>
      <c r="D59" s="188">
        <v>0</v>
      </c>
      <c r="E59" s="189">
        <v>5333.44</v>
      </c>
    </row>
    <row r="61" spans="1:5" ht="14.4" customHeight="1" x14ac:dyDescent="0.3">
      <c r="A61" s="50" t="s">
        <v>79</v>
      </c>
      <c r="B61" s="283" t="s">
        <v>4</v>
      </c>
      <c r="C61" s="284"/>
      <c r="D61" s="284"/>
      <c r="E61" s="285"/>
    </row>
    <row r="62" spans="1:5" ht="14.4" customHeight="1" x14ac:dyDescent="0.3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3">
      <c r="A63" s="39" t="s">
        <v>80</v>
      </c>
      <c r="B63" s="51"/>
      <c r="C63" s="52">
        <v>84000000000</v>
      </c>
      <c r="D63" s="52">
        <v>41000000000</v>
      </c>
      <c r="E63" s="53"/>
    </row>
    <row r="64" spans="1:5" x14ac:dyDescent="0.3">
      <c r="A64" s="41" t="s">
        <v>81</v>
      </c>
      <c r="B64" s="47"/>
      <c r="C64" s="48">
        <v>47000000000</v>
      </c>
      <c r="D64" s="48">
        <v>32000000000</v>
      </c>
      <c r="E64" s="49"/>
    </row>
    <row r="65" spans="1:5" ht="15.6" x14ac:dyDescent="0.35">
      <c r="A65" s="57" t="s">
        <v>82</v>
      </c>
      <c r="B65" s="58"/>
      <c r="C65" s="59">
        <v>6000000000</v>
      </c>
      <c r="D65" s="59"/>
      <c r="E65" s="60"/>
    </row>
    <row r="66" spans="1:5" x14ac:dyDescent="0.3">
      <c r="A66" s="54"/>
      <c r="B66" s="61"/>
      <c r="C66" s="61"/>
      <c r="D66" s="61"/>
      <c r="E66" s="61"/>
    </row>
    <row r="67" spans="1:5" ht="29.4" customHeight="1" x14ac:dyDescent="0.3">
      <c r="A67" s="279" t="s">
        <v>59</v>
      </c>
      <c r="B67" s="279"/>
      <c r="C67" s="279"/>
      <c r="D67" s="279"/>
      <c r="E67" s="279"/>
    </row>
    <row r="77" spans="1:5" ht="30" customHeight="1" x14ac:dyDescent="0.3"/>
    <row r="83" ht="30" customHeight="1" x14ac:dyDescent="0.3"/>
  </sheetData>
  <mergeCells count="8">
    <mergeCell ref="A67:E67"/>
    <mergeCell ref="B61:E61"/>
    <mergeCell ref="A1:E1"/>
    <mergeCell ref="B5:E5"/>
    <mergeCell ref="B24:E24"/>
    <mergeCell ref="A2:E2"/>
    <mergeCell ref="B29:E29"/>
    <mergeCell ref="B3:E3"/>
  </mergeCells>
  <pageMargins left="0.70866141732283472" right="0.70866141732283472" top="0.78740157480314965" bottom="0.78740157480314965" header="0.31496062992125984" footer="0.31496062992125984"/>
  <pageSetup paperSize="9" scale="7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13</vt:i4>
      </vt:variant>
    </vt:vector>
  </HeadingPairs>
  <TitlesOfParts>
    <vt:vector size="31" baseType="lpstr">
      <vt:lpstr>Edelgas</vt:lpstr>
      <vt:lpstr>Edelgas-Aeq.</vt:lpstr>
      <vt:lpstr>Iod-131</vt:lpstr>
      <vt:lpstr>Aerosol</vt:lpstr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Jahressumme</vt:lpstr>
      <vt:lpstr>Zusammenzug</vt:lpstr>
      <vt:lpstr>April!Druckbereich</vt:lpstr>
      <vt:lpstr>August!Druckbereich</vt:lpstr>
      <vt:lpstr>Dezember!Druckbereich</vt:lpstr>
      <vt:lpstr>Februar!Druckbereich</vt:lpstr>
      <vt:lpstr>Jahressumme!Druckbereich</vt:lpstr>
      <vt:lpstr>Januar!Druckbereich</vt:lpstr>
      <vt:lpstr>Juli!Druckbereich</vt:lpstr>
      <vt:lpstr>Juni!Druckbereich</vt:lpstr>
      <vt:lpstr>Mai!Druckbereich</vt:lpstr>
      <vt:lpstr>März!Druckbereich</vt:lpstr>
      <vt:lpstr>November!Druckbereich</vt:lpstr>
      <vt:lpstr>Oktober!Druckbereich</vt:lpstr>
      <vt:lpstr>September!Druckbereich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2023-02-16T15:23:55Z</dcterms:created>
  <dcterms:modified xsi:type="dcterms:W3CDTF">2023-02-16T15:24:02Z</dcterms:modified>
</cp:coreProperties>
</file>