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trahlenschutz\MERU\Publikationen_Internet\Publikation_Monatsberichte_2016\Abluft\"/>
    </mc:Choice>
  </mc:AlternateContent>
  <bookViews>
    <workbookView xWindow="0" yWindow="0" windowWidth="28800" windowHeight="11988" tabRatio="809"/>
  </bookViews>
  <sheets>
    <sheet name="Edelgas" sheetId="17" r:id="rId1"/>
    <sheet name="Edelgas-Aeq." sheetId="18" r:id="rId2"/>
    <sheet name="Iod-131" sheetId="19" r:id="rId3"/>
    <sheet name="Aerosol" sheetId="20" r:id="rId4"/>
    <sheet name="Januar" sheetId="2" r:id="rId5"/>
    <sheet name="Februar" sheetId="3" r:id="rId6"/>
    <sheet name="März" sheetId="7" r:id="rId7"/>
    <sheet name="April" sheetId="4" r:id="rId8"/>
    <sheet name="Mai" sheetId="8" r:id="rId9"/>
    <sheet name="Juni" sheetId="9" r:id="rId10"/>
    <sheet name="Juli" sheetId="10" r:id="rId11"/>
    <sheet name="August" sheetId="11" r:id="rId12"/>
    <sheet name="September" sheetId="12" r:id="rId13"/>
    <sheet name="Oktober" sheetId="13" r:id="rId14"/>
    <sheet name="November" sheetId="14" r:id="rId15"/>
    <sheet name="Dezember" sheetId="5" r:id="rId16"/>
    <sheet name="Jahressumme" sheetId="1" r:id="rId17"/>
    <sheet name="Zusammenzug" sheetId="16" state="hidden" r:id="rId18"/>
  </sheets>
  <definedNames>
    <definedName name="_xlnm.Print_Area" localSheetId="7">April!$A$1:$E$61</definedName>
    <definedName name="_xlnm.Print_Area" localSheetId="11">August!$A$1:$E$61</definedName>
    <definedName name="_xlnm.Print_Area" localSheetId="15">Dezember!$A$1:$E$61</definedName>
    <definedName name="_xlnm.Print_Area" localSheetId="5">Februar!$A$1:$E$61</definedName>
    <definedName name="_xlnm.Print_Area" localSheetId="16">Jahressumme!$A$1:$E$61</definedName>
    <definedName name="_xlnm.Print_Area" localSheetId="4">Januar!$A$1:$E$61</definedName>
    <definedName name="_xlnm.Print_Area" localSheetId="10">Juli!$A$1:$E$61</definedName>
    <definedName name="_xlnm.Print_Area" localSheetId="9">Juni!$A$1:$E$61</definedName>
    <definedName name="_xlnm.Print_Area" localSheetId="8">Mai!$A$1:$E$61</definedName>
    <definedName name="_xlnm.Print_Area" localSheetId="6">März!$A$1:$E$61</definedName>
    <definedName name="_xlnm.Print_Area" localSheetId="14">November!$A$1:$E$61</definedName>
    <definedName name="_xlnm.Print_Area" localSheetId="13">Oktober!$A$1:$E$61</definedName>
    <definedName name="_xlnm.Print_Area" localSheetId="12">September!$A$1:$E$61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  <c r="E50" i="16" l="1"/>
  <c r="D50" i="16"/>
  <c r="C50" i="16"/>
  <c r="B50" i="16"/>
  <c r="E48" i="16"/>
  <c r="D48" i="16"/>
  <c r="C48" i="16"/>
  <c r="B48" i="16"/>
  <c r="E47" i="16"/>
  <c r="D47" i="16"/>
  <c r="C47" i="16"/>
  <c r="B47" i="16"/>
  <c r="E46" i="16"/>
  <c r="D46" i="16"/>
  <c r="C46" i="16"/>
  <c r="B46" i="16"/>
  <c r="E45" i="16"/>
  <c r="D45" i="16"/>
  <c r="C45" i="16"/>
  <c r="B45" i="16"/>
  <c r="E44" i="16"/>
  <c r="D44" i="16"/>
  <c r="C44" i="16"/>
  <c r="B44" i="16"/>
  <c r="E43" i="16"/>
  <c r="D43" i="16"/>
  <c r="C43" i="16"/>
  <c r="B43" i="16"/>
  <c r="E42" i="16"/>
  <c r="D42" i="16"/>
  <c r="C42" i="16"/>
  <c r="B42" i="16"/>
  <c r="B40" i="16"/>
  <c r="E41" i="16"/>
  <c r="D41" i="16"/>
  <c r="C41" i="16"/>
  <c r="B41" i="16"/>
  <c r="E40" i="16"/>
  <c r="D40" i="16"/>
  <c r="C40" i="16"/>
  <c r="E39" i="16"/>
  <c r="D39" i="16"/>
  <c r="C39" i="16"/>
  <c r="B39" i="16"/>
  <c r="E38" i="16"/>
  <c r="D38" i="16"/>
  <c r="C38" i="16"/>
  <c r="B38" i="16"/>
  <c r="E37" i="16"/>
  <c r="D37" i="16"/>
  <c r="C37" i="16"/>
  <c r="B37" i="16"/>
  <c r="E21" i="16"/>
  <c r="D21" i="16"/>
  <c r="C21" i="16"/>
  <c r="B22" i="16"/>
  <c r="E33" i="16"/>
  <c r="D33" i="16"/>
  <c r="C33" i="16"/>
  <c r="B33" i="16"/>
  <c r="E31" i="16"/>
  <c r="D31" i="16"/>
  <c r="C31" i="16"/>
  <c r="B31" i="16"/>
  <c r="E30" i="16"/>
  <c r="D30" i="16"/>
  <c r="C30" i="16"/>
  <c r="B30" i="16"/>
  <c r="E29" i="16"/>
  <c r="D29" i="16"/>
  <c r="C29" i="16"/>
  <c r="B29" i="16"/>
  <c r="E28" i="16"/>
  <c r="D28" i="16"/>
  <c r="C28" i="16"/>
  <c r="B28" i="16"/>
  <c r="E27" i="16"/>
  <c r="D27" i="16"/>
  <c r="C27" i="16"/>
  <c r="B27" i="16"/>
  <c r="E26" i="16"/>
  <c r="D26" i="16"/>
  <c r="C26" i="16"/>
  <c r="B26" i="16"/>
  <c r="E25" i="16"/>
  <c r="D25" i="16"/>
  <c r="C25" i="16"/>
  <c r="B25" i="16"/>
  <c r="E24" i="16"/>
  <c r="D24" i="16"/>
  <c r="C24" i="16"/>
  <c r="B24" i="16"/>
  <c r="E23" i="16"/>
  <c r="D23" i="16"/>
  <c r="C23" i="16"/>
  <c r="B23" i="16"/>
  <c r="E22" i="16"/>
  <c r="D22" i="16"/>
  <c r="C22" i="16"/>
  <c r="B21" i="16"/>
  <c r="E20" i="16"/>
  <c r="D20" i="16"/>
  <c r="C20" i="16"/>
  <c r="B20" i="16"/>
  <c r="I16" i="16"/>
  <c r="H16" i="16"/>
  <c r="G16" i="16"/>
  <c r="F16" i="16"/>
  <c r="I14" i="16"/>
  <c r="H14" i="16"/>
  <c r="G14" i="16"/>
  <c r="F14" i="16"/>
  <c r="I13" i="16"/>
  <c r="H13" i="16"/>
  <c r="G13" i="16"/>
  <c r="F13" i="16"/>
  <c r="I12" i="16"/>
  <c r="H12" i="16"/>
  <c r="G12" i="16"/>
  <c r="F12" i="16"/>
  <c r="I11" i="16"/>
  <c r="H11" i="16"/>
  <c r="G11" i="16"/>
  <c r="F11" i="16"/>
  <c r="I10" i="16"/>
  <c r="H10" i="16"/>
  <c r="G10" i="16"/>
  <c r="F10" i="16"/>
  <c r="I9" i="16"/>
  <c r="H9" i="16"/>
  <c r="G9" i="16"/>
  <c r="F9" i="16"/>
  <c r="I8" i="16"/>
  <c r="H8" i="16"/>
  <c r="G8" i="16"/>
  <c r="F8" i="16"/>
  <c r="I7" i="16"/>
  <c r="H7" i="16"/>
  <c r="G7" i="16"/>
  <c r="F7" i="16"/>
  <c r="I6" i="16"/>
  <c r="H6" i="16"/>
  <c r="G6" i="16"/>
  <c r="F6" i="16"/>
  <c r="I5" i="16"/>
  <c r="H5" i="16"/>
  <c r="G5" i="16"/>
  <c r="F5" i="16"/>
  <c r="I4" i="16"/>
  <c r="H4" i="16"/>
  <c r="G4" i="16"/>
  <c r="F4" i="16"/>
  <c r="I3" i="16"/>
  <c r="H3" i="16"/>
  <c r="G3" i="16"/>
  <c r="F3" i="16"/>
  <c r="E16" i="16"/>
  <c r="D16" i="16"/>
  <c r="C16" i="16"/>
  <c r="B16" i="16"/>
  <c r="E14" i="16"/>
  <c r="D14" i="16"/>
  <c r="C14" i="16"/>
  <c r="B14" i="16"/>
  <c r="E13" i="16"/>
  <c r="D13" i="16"/>
  <c r="C13" i="16"/>
  <c r="B13" i="16"/>
  <c r="E12" i="16"/>
  <c r="D12" i="16"/>
  <c r="C12" i="16"/>
  <c r="B12" i="16"/>
  <c r="E11" i="16"/>
  <c r="D11" i="16"/>
  <c r="C11" i="16"/>
  <c r="B11" i="16"/>
  <c r="E10" i="16"/>
  <c r="D10" i="16"/>
  <c r="C10" i="16"/>
  <c r="B10" i="16"/>
  <c r="E9" i="16"/>
  <c r="D9" i="16"/>
  <c r="C9" i="16"/>
  <c r="B9" i="16"/>
  <c r="E8" i="16"/>
  <c r="D8" i="16"/>
  <c r="C8" i="16"/>
  <c r="B8" i="16"/>
  <c r="E7" i="16"/>
  <c r="D7" i="16"/>
  <c r="C7" i="16"/>
  <c r="B7" i="16"/>
  <c r="E6" i="16"/>
  <c r="D6" i="16"/>
  <c r="C6" i="16"/>
  <c r="B6" i="16"/>
  <c r="E5" i="16"/>
  <c r="D5" i="16"/>
  <c r="C5" i="16"/>
  <c r="B5" i="16"/>
  <c r="E4" i="16"/>
  <c r="D4" i="16"/>
  <c r="C4" i="16"/>
  <c r="B4" i="16"/>
  <c r="E3" i="16"/>
  <c r="D3" i="16"/>
  <c r="C3" i="16"/>
  <c r="B3" i="16"/>
</calcChain>
</file>

<file path=xl/sharedStrings.xml><?xml version="1.0" encoding="utf-8"?>
<sst xmlns="http://schemas.openxmlformats.org/spreadsheetml/2006/main" count="1009" uniqueCount="92">
  <si>
    <t>Radioaktive Abgaben der schweizerischen Kernkraftwerke*</t>
  </si>
  <si>
    <t>Abgabepfad: Abluft</t>
  </si>
  <si>
    <t>Zeitraum:</t>
  </si>
  <si>
    <t>Edelgase:</t>
  </si>
  <si>
    <t>Aktivitätsabgaben [Bq]</t>
  </si>
  <si>
    <t>Nuklid</t>
  </si>
  <si>
    <t>KKB 1/2</t>
  </si>
  <si>
    <t>KKG</t>
  </si>
  <si>
    <t>KKL</t>
  </si>
  <si>
    <t>KKM</t>
  </si>
  <si>
    <t>Ar-41</t>
  </si>
  <si>
    <t>Kr-85</t>
  </si>
  <si>
    <t>Kr-85m</t>
  </si>
  <si>
    <t>Kr-87</t>
  </si>
  <si>
    <t>Kr-88</t>
  </si>
  <si>
    <t>Kr-89</t>
  </si>
  <si>
    <t>Xe-131m</t>
  </si>
  <si>
    <t>Xe-133</t>
  </si>
  <si>
    <t>Xe-133m</t>
  </si>
  <si>
    <t>Xe-135</t>
  </si>
  <si>
    <t>Xe-135m</t>
  </si>
  <si>
    <t>Xe-137</t>
  </si>
  <si>
    <t>Xe-138</t>
  </si>
  <si>
    <t>EG-Aequivalent</t>
  </si>
  <si>
    <t>Summe Edelgasabgaben</t>
  </si>
  <si>
    <t>Abgabeäquivalent</t>
  </si>
  <si>
    <t>Iod (elementar):</t>
  </si>
  <si>
    <t>I-131</t>
  </si>
  <si>
    <t>I-133</t>
  </si>
  <si>
    <t>Aerosole:</t>
  </si>
  <si>
    <t>Sc-47</t>
  </si>
  <si>
    <t>Cr-51</t>
  </si>
  <si>
    <t>Mn-54</t>
  </si>
  <si>
    <t>Fe-59</t>
  </si>
  <si>
    <t>Co-57</t>
  </si>
  <si>
    <t>Co-58</t>
  </si>
  <si>
    <t>Co-60</t>
  </si>
  <si>
    <t>Zn-65</t>
  </si>
  <si>
    <t>Sr-89</t>
  </si>
  <si>
    <t>Sr-90</t>
  </si>
  <si>
    <t>Zr-95</t>
  </si>
  <si>
    <t>Nb-95</t>
  </si>
  <si>
    <t>Ru-103</t>
  </si>
  <si>
    <t>Ru-106</t>
  </si>
  <si>
    <t>Ag-110m</t>
  </si>
  <si>
    <t>Sb-124</t>
  </si>
  <si>
    <t>Sb-125</t>
  </si>
  <si>
    <t>Te-123m</t>
  </si>
  <si>
    <t>Te-125m</t>
  </si>
  <si>
    <t>I-131 (aerosolförmig)</t>
  </si>
  <si>
    <t>Cs-134</t>
  </si>
  <si>
    <t>Cs-136</t>
  </si>
  <si>
    <t>Cs-137</t>
  </si>
  <si>
    <t>Ba-140</t>
  </si>
  <si>
    <t>La-140</t>
  </si>
  <si>
    <t>Ce-141</t>
  </si>
  <si>
    <t>Ce-144</t>
  </si>
  <si>
    <t>Nicht nuklidspezifisch</t>
  </si>
  <si>
    <t>Summe Aerosolabgaben</t>
  </si>
  <si>
    <t>* Quelle: Berichterstattung der Kernanlagen gemäss Richtlinie ENSI-B02. Ist für ein Nuklid kein Wert angegeben, wurde es in der ausgewiesenen Periode nicht nachgewiesen.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</si>
  <si>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</si>
  <si>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</si>
  <si>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</si>
  <si>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</si>
  <si>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</si>
  <si>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</si>
  <si>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</si>
  <si>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</si>
  <si>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</si>
  <si>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</si>
  <si>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</si>
  <si>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</si>
  <si>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</si>
  <si>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</si>
  <si>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Summe über alle Nuklide</t>
  </si>
  <si>
    <t>Aequivalentabgaben</t>
  </si>
  <si>
    <t>Edelgase</t>
  </si>
  <si>
    <t>Aerosole</t>
  </si>
  <si>
    <t>Iod-131</t>
  </si>
  <si>
    <t>1. Januar 2016 - 31. Januar 2016</t>
  </si>
  <si>
    <t>1. Februar 2016 - 29. Februar 2016</t>
  </si>
  <si>
    <t>1. März 2016 - 31. März 2016</t>
  </si>
  <si>
    <t>1. April 2016 - 30. April 2016</t>
  </si>
  <si>
    <t>1. Mai 2016 - 31. Mai 2016</t>
  </si>
  <si>
    <t>1. Juni 2016 - 30. Juni 2016</t>
  </si>
  <si>
    <t>1. Juli 2016 - 31. Juli 2016</t>
  </si>
  <si>
    <t>1. August 2016 - 31. August 2016</t>
  </si>
  <si>
    <t>1. September 2016 - 30. September 2016</t>
  </si>
  <si>
    <t>1. Oktober 2016 - 31. Oktober 2016</t>
  </si>
  <si>
    <t>1. November 2016 - 30. November 2016</t>
  </si>
  <si>
    <t>1. Dezember 2016 - 31. Dezember 2016</t>
  </si>
  <si>
    <t>1. Januar 2016 - 31. Dezember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</si>
</sst>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E+00"/>
    <numFmt numFmtId="165" formatCode="\&lt;0.0E+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7" fillId="0" borderId="1" xfId="0" applyFont="1" applyFill="1" applyBorder="1"/>
    <xf numFmtId="0" fontId="6" fillId="0" borderId="0" xfId="0" applyFont="1" applyFill="1" applyBorder="1"/>
    <xf numFmtId="0" fontId="7" fillId="4" borderId="2" xfId="0" applyFont="1" applyFill="1" applyBorder="1"/>
    <xf numFmtId="0" fontId="6" fillId="4" borderId="5" xfId="0" applyFont="1" applyFill="1" applyBorder="1"/>
    <xf numFmtId="0" fontId="6" fillId="4" borderId="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2" xfId="0" applyFont="1" applyFill="1" applyBorder="1"/>
    <xf numFmtId="164" fontId="6" fillId="0" borderId="7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0" fontId="6" fillId="5" borderId="10" xfId="0" applyFont="1" applyFill="1" applyBorder="1"/>
    <xf numFmtId="164" fontId="6" fillId="5" borderId="11" xfId="0" applyNumberFormat="1" applyFont="1" applyFill="1" applyBorder="1" applyAlignment="1">
      <alignment horizontal="center"/>
    </xf>
    <xf numFmtId="164" fontId="6" fillId="5" borderId="12" xfId="0" applyNumberFormat="1" applyFont="1" applyFill="1" applyBorder="1" applyAlignment="1">
      <alignment horizontal="center"/>
    </xf>
    <xf numFmtId="164" fontId="6" fillId="5" borderId="13" xfId="0" applyNumberFormat="1" applyFont="1" applyFill="1" applyBorder="1" applyAlignment="1">
      <alignment horizontal="center"/>
    </xf>
    <xf numFmtId="0" fontId="6" fillId="0" borderId="10" xfId="0" applyFont="1" applyFill="1" applyBorder="1"/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6" fillId="0" borderId="14" xfId="0" applyFont="1" applyFill="1" applyBorder="1"/>
    <xf numFmtId="164" fontId="6" fillId="0" borderId="15" xfId="0" applyNumberFormat="1" applyFont="1" applyFill="1" applyBorder="1" applyAlignment="1">
      <alignment horizontal="center"/>
    </xf>
    <xf numFmtId="165" fontId="6" fillId="0" borderId="16" xfId="0" applyNumberFormat="1" applyFont="1" applyFill="1" applyBorder="1" applyAlignment="1">
      <alignment horizontal="center"/>
    </xf>
    <xf numFmtId="164" fontId="6" fillId="0" borderId="16" xfId="0" applyNumberFormat="1" applyFont="1" applyFill="1" applyBorder="1" applyAlignment="1">
      <alignment horizontal="center"/>
    </xf>
    <xf numFmtId="164" fontId="6" fillId="0" borderId="17" xfId="0" applyNumberFormat="1" applyFont="1" applyFill="1" applyBorder="1" applyAlignment="1">
      <alignment horizontal="center"/>
    </xf>
    <xf numFmtId="0" fontId="6" fillId="0" borderId="18" xfId="0" applyFont="1" applyFill="1" applyBorder="1"/>
    <xf numFmtId="164" fontId="6" fillId="0" borderId="19" xfId="0" applyNumberFormat="1" applyFont="1" applyFill="1" applyBorder="1" applyAlignment="1">
      <alignment horizontal="center"/>
    </xf>
    <xf numFmtId="165" fontId="6" fillId="0" borderId="20" xfId="0" applyNumberFormat="1" applyFont="1" applyFill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/>
    </xf>
    <xf numFmtId="164" fontId="6" fillId="0" borderId="21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5" borderId="5" xfId="0" applyFont="1" applyFill="1" applyBorder="1"/>
    <xf numFmtId="164" fontId="6" fillId="5" borderId="22" xfId="0" applyNumberFormat="1" applyFont="1" applyFill="1" applyBorder="1" applyAlignment="1">
      <alignment horizontal="center"/>
    </xf>
    <xf numFmtId="164" fontId="6" fillId="5" borderId="23" xfId="0" applyNumberFormat="1" applyFont="1" applyFill="1" applyBorder="1" applyAlignment="1">
      <alignment horizontal="center"/>
    </xf>
    <xf numFmtId="164" fontId="6" fillId="5" borderId="24" xfId="0" applyNumberFormat="1" applyFont="1" applyFill="1" applyBorder="1" applyAlignment="1">
      <alignment horizontal="center"/>
    </xf>
    <xf numFmtId="164" fontId="0" fillId="3" borderId="25" xfId="0" applyNumberFormat="1" applyFill="1" applyBorder="1" applyAlignment="1">
      <alignment horizontal="center"/>
    </xf>
    <xf numFmtId="164" fontId="6" fillId="5" borderId="25" xfId="0" applyNumberFormat="1" applyFont="1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0" borderId="0" xfId="0" applyAlignment="1"/>
    <xf numFmtId="15" fontId="1" fillId="0" borderId="1" xfId="0" applyNumberFormat="1" applyFont="1" applyBorder="1" applyAlignment="1"/>
    <xf numFmtId="0" fontId="0" fillId="0" borderId="1" xfId="0" applyBorder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15" fontId="7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6" fillId="4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1" xfId="0" applyFont="1" applyBorder="1" applyAlignment="1"/>
    <xf numFmtId="0" fontId="0" fillId="2" borderId="2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Edelgasabgaben mit der Abluft aus den Kernkraftwerken </a:t>
            </a:r>
            <a:br>
              <a:rPr lang="en-US" sz="1400" b="1"/>
            </a:br>
            <a:r>
              <a:rPr lang="en-US" sz="1400" b="1"/>
              <a:t>und Jahressumme 2016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378762559209.29999</c:v>
                </c:pt>
                <c:pt idx="1">
                  <c:v>464144418863.90002</c:v>
                </c:pt>
                <c:pt idx="2">
                  <c:v>378026948645.10004</c:v>
                </c:pt>
                <c:pt idx="3">
                  <c:v>359903561944</c:v>
                </c:pt>
                <c:pt idx="4">
                  <c:v>520144768871.29999</c:v>
                </c:pt>
                <c:pt idx="5">
                  <c:v>328746472474.80005</c:v>
                </c:pt>
                <c:pt idx="6">
                  <c:v>359435163551.59998</c:v>
                </c:pt>
                <c:pt idx="7">
                  <c:v>513919057426.89996</c:v>
                </c:pt>
                <c:pt idx="8">
                  <c:v>324602913299.5</c:v>
                </c:pt>
                <c:pt idx="9">
                  <c:v>458408496266</c:v>
                </c:pt>
                <c:pt idx="10">
                  <c:v>437405325330.09998</c:v>
                </c:pt>
                <c:pt idx="11">
                  <c:v>486647460337</c:v>
                </c:pt>
                <c:pt idx="13">
                  <c:v>5010147146219.5</c:v>
                </c:pt>
              </c:numCache>
            </c:numRef>
          </c:val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300000000000</c:v>
                </c:pt>
                <c:pt idx="1">
                  <c:v>200000000000</c:v>
                </c:pt>
                <c:pt idx="2">
                  <c:v>200000000000</c:v>
                </c:pt>
                <c:pt idx="3">
                  <c:v>200000000000</c:v>
                </c:pt>
                <c:pt idx="4">
                  <c:v>200000000000</c:v>
                </c:pt>
                <c:pt idx="5">
                  <c:v>300000000000</c:v>
                </c:pt>
                <c:pt idx="6">
                  <c:v>200000000000</c:v>
                </c:pt>
                <c:pt idx="7">
                  <c:v>200000000000</c:v>
                </c:pt>
                <c:pt idx="8">
                  <c:v>200000000000</c:v>
                </c:pt>
                <c:pt idx="9">
                  <c:v>200000000000</c:v>
                </c:pt>
                <c:pt idx="10">
                  <c:v>200000000000</c:v>
                </c:pt>
                <c:pt idx="11">
                  <c:v>200000000000</c:v>
                </c:pt>
                <c:pt idx="13">
                  <c:v>2600000000000</c:v>
                </c:pt>
              </c:numCache>
            </c:numRef>
          </c:val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122557552800</c:v>
                </c:pt>
                <c:pt idx="1">
                  <c:v>115635926400</c:v>
                </c:pt>
                <c:pt idx="2">
                  <c:v>81019275600</c:v>
                </c:pt>
                <c:pt idx="3">
                  <c:v>87934304400</c:v>
                </c:pt>
                <c:pt idx="4">
                  <c:v>85375316400</c:v>
                </c:pt>
                <c:pt idx="5">
                  <c:v>85345992000</c:v>
                </c:pt>
                <c:pt idx="6">
                  <c:v>85639137600</c:v>
                </c:pt>
                <c:pt idx="7">
                  <c:v>47824588800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711332094000</c:v>
                </c:pt>
              </c:numCache>
            </c:numRef>
          </c:val>
        </c:ser>
        <c:ser>
          <c:idx val="3"/>
          <c:order val="3"/>
          <c:tx>
            <c:strRef>
              <c:f>Zusammenzug!$E$2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Zusammenzug!$E$3:$E$16</c:f>
              <c:numCache>
                <c:formatCode>0.0E+00</c:formatCode>
                <c:ptCount val="14"/>
                <c:pt idx="0">
                  <c:v>0</c:v>
                </c:pt>
                <c:pt idx="1">
                  <c:v>582500100</c:v>
                </c:pt>
                <c:pt idx="2">
                  <c:v>128193000</c:v>
                </c:pt>
                <c:pt idx="3">
                  <c:v>0</c:v>
                </c:pt>
                <c:pt idx="4">
                  <c:v>61185555065</c:v>
                </c:pt>
                <c:pt idx="5">
                  <c:v>243571497612.5</c:v>
                </c:pt>
                <c:pt idx="6">
                  <c:v>391645553830</c:v>
                </c:pt>
                <c:pt idx="7">
                  <c:v>398809063050</c:v>
                </c:pt>
                <c:pt idx="8">
                  <c:v>11314502550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1107236865207.5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026096"/>
        <c:axId val="246959848"/>
      </c:barChart>
      <c:catAx>
        <c:axId val="354026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6959848"/>
        <c:crosses val="autoZero"/>
        <c:auto val="1"/>
        <c:lblAlgn val="ctr"/>
        <c:lblOffset val="100"/>
        <c:noMultiLvlLbl val="0"/>
      </c:catAx>
      <c:valAx>
        <c:axId val="246959848"/>
        <c:scaling>
          <c:logBase val="10"/>
          <c:orientation val="minMax"/>
          <c:max val="10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4026096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Äquivalent-Edelgasabgaben mit der Abluft aus den Kernkraftwerken </a:t>
            </a:r>
            <a:br>
              <a:rPr lang="en-US" sz="1400" b="1"/>
            </a:br>
            <a:r>
              <a:rPr lang="en-US" sz="1400" b="1"/>
              <a:t>und Jahressumme 2016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Zusammenzug!$F$3:$F$16</c:f>
              <c:numCache>
                <c:formatCode>0.0E+00</c:formatCode>
                <c:ptCount val="14"/>
                <c:pt idx="0">
                  <c:v>151584169208.51691</c:v>
                </c:pt>
                <c:pt idx="1">
                  <c:v>180852996213.33316</c:v>
                </c:pt>
                <c:pt idx="2">
                  <c:v>150712860463.58569</c:v>
                </c:pt>
                <c:pt idx="3">
                  <c:v>144128943296.53009</c:v>
                </c:pt>
                <c:pt idx="4">
                  <c:v>193123207821.97601</c:v>
                </c:pt>
                <c:pt idx="5">
                  <c:v>144008301818.95496</c:v>
                </c:pt>
                <c:pt idx="6">
                  <c:v>157270600452.21167</c:v>
                </c:pt>
                <c:pt idx="7">
                  <c:v>157228124047.59305</c:v>
                </c:pt>
                <c:pt idx="8">
                  <c:v>142693144024.71515</c:v>
                </c:pt>
                <c:pt idx="9">
                  <c:v>191765813559.38266</c:v>
                </c:pt>
                <c:pt idx="10">
                  <c:v>151124649216.58328</c:v>
                </c:pt>
                <c:pt idx="11">
                  <c:v>166150443533.18494</c:v>
                </c:pt>
                <c:pt idx="13">
                  <c:v>1930643253656.5679</c:v>
                </c:pt>
              </c:numCache>
            </c:numRef>
          </c:val>
        </c:ser>
        <c:ser>
          <c:idx val="1"/>
          <c:order val="1"/>
          <c:tx>
            <c:strRef>
              <c:f>Zusammenzug!$G$2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Zusammenzug!$G$3:$G$16</c:f>
              <c:numCache>
                <c:formatCode>0.0E+00</c:formatCode>
                <c:ptCount val="14"/>
                <c:pt idx="0">
                  <c:v>332198380566.80164</c:v>
                </c:pt>
                <c:pt idx="1">
                  <c:v>221465587044.53442</c:v>
                </c:pt>
                <c:pt idx="2">
                  <c:v>221465587044.53442</c:v>
                </c:pt>
                <c:pt idx="3">
                  <c:v>221465587044.53442</c:v>
                </c:pt>
                <c:pt idx="4">
                  <c:v>221465587044.53442</c:v>
                </c:pt>
                <c:pt idx="5">
                  <c:v>332198380566.80164</c:v>
                </c:pt>
                <c:pt idx="6">
                  <c:v>221465587044.53442</c:v>
                </c:pt>
                <c:pt idx="7">
                  <c:v>221465587044.53442</c:v>
                </c:pt>
                <c:pt idx="8">
                  <c:v>221465587044.53442</c:v>
                </c:pt>
                <c:pt idx="9">
                  <c:v>221465587044.53442</c:v>
                </c:pt>
                <c:pt idx="10">
                  <c:v>221465587044.53442</c:v>
                </c:pt>
                <c:pt idx="11">
                  <c:v>221465587044.53442</c:v>
                </c:pt>
                <c:pt idx="13">
                  <c:v>2879052631578.9473</c:v>
                </c:pt>
              </c:numCache>
            </c:numRef>
          </c:val>
        </c:ser>
        <c:ser>
          <c:idx val="2"/>
          <c:order val="2"/>
          <c:tx>
            <c:strRef>
              <c:f>Zusammenzug!$H$2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Zusammenzug!$H$3:$H$16</c:f>
              <c:numCache>
                <c:formatCode>0.0E+00</c:formatCode>
                <c:ptCount val="14"/>
                <c:pt idx="0">
                  <c:v>75685707856.950348</c:v>
                </c:pt>
                <c:pt idx="1">
                  <c:v>52169914689.022552</c:v>
                </c:pt>
                <c:pt idx="2">
                  <c:v>46804729843.809525</c:v>
                </c:pt>
                <c:pt idx="3">
                  <c:v>46702835061.052628</c:v>
                </c:pt>
                <c:pt idx="4">
                  <c:v>47164527334.937347</c:v>
                </c:pt>
                <c:pt idx="5">
                  <c:v>50971782514.19899</c:v>
                </c:pt>
                <c:pt idx="6">
                  <c:v>46847514919.197998</c:v>
                </c:pt>
                <c:pt idx="7">
                  <c:v>15404851809.924812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381751864029.09424</c:v>
                </c:pt>
              </c:numCache>
            </c:numRef>
          </c:val>
        </c:ser>
        <c:ser>
          <c:idx val="3"/>
          <c:order val="3"/>
          <c:tx>
            <c:strRef>
              <c:f>Zusammenzug!$I$2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Zusammenzug!$I$3:$I$16</c:f>
              <c:numCache>
                <c:formatCode>0.0E+00</c:formatCode>
                <c:ptCount val="14"/>
                <c:pt idx="0">
                  <c:v>0</c:v>
                </c:pt>
                <c:pt idx="1">
                  <c:v>383223750</c:v>
                </c:pt>
                <c:pt idx="2">
                  <c:v>84337500</c:v>
                </c:pt>
                <c:pt idx="3">
                  <c:v>0</c:v>
                </c:pt>
                <c:pt idx="4">
                  <c:v>7084216935.0714283</c:v>
                </c:pt>
                <c:pt idx="5">
                  <c:v>24357149761.25</c:v>
                </c:pt>
                <c:pt idx="6">
                  <c:v>40375387095.760239</c:v>
                </c:pt>
                <c:pt idx="7">
                  <c:v>143526824792.94485</c:v>
                </c:pt>
                <c:pt idx="8">
                  <c:v>1131450255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216942590090.02652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6963768"/>
        <c:axId val="246958672"/>
      </c:barChart>
      <c:catAx>
        <c:axId val="246963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6958672"/>
        <c:crosses val="autoZero"/>
        <c:auto val="1"/>
        <c:lblAlgn val="ctr"/>
        <c:lblOffset val="100"/>
        <c:noMultiLvlLbl val="0"/>
      </c:catAx>
      <c:valAx>
        <c:axId val="246958672"/>
        <c:scaling>
          <c:logBase val="10"/>
          <c:orientation val="minMax"/>
          <c:max val="1E+16"/>
          <c:min val="1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6963768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von Iod-131 mit der Abluft aus den Kernkraftwerken </a:t>
            </a:r>
            <a:br>
              <a:rPr lang="en-US" sz="1400" b="1"/>
            </a:br>
            <a:r>
              <a:rPr lang="en-US" sz="1400" b="1"/>
              <a:t>und Jahressumme 2016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46260</c:v>
                </c:pt>
                <c:pt idx="1">
                  <c:v>55200</c:v>
                </c:pt>
                <c:pt idx="2">
                  <c:v>45000</c:v>
                </c:pt>
                <c:pt idx="3">
                  <c:v>44800</c:v>
                </c:pt>
                <c:pt idx="4">
                  <c:v>54400</c:v>
                </c:pt>
                <c:pt idx="5">
                  <c:v>43600</c:v>
                </c:pt>
                <c:pt idx="6">
                  <c:v>49040</c:v>
                </c:pt>
                <c:pt idx="7">
                  <c:v>64600</c:v>
                </c:pt>
                <c:pt idx="8">
                  <c:v>49220</c:v>
                </c:pt>
                <c:pt idx="9">
                  <c:v>62800</c:v>
                </c:pt>
                <c:pt idx="10">
                  <c:v>49420</c:v>
                </c:pt>
                <c:pt idx="11">
                  <c:v>51500</c:v>
                </c:pt>
                <c:pt idx="13">
                  <c:v>615840</c:v>
                </c:pt>
              </c:numCache>
            </c:numRef>
          </c:val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0</c:v>
                </c:pt>
                <c:pt idx="1">
                  <c:v>10000</c:v>
                </c:pt>
                <c:pt idx="2">
                  <c:v>6000</c:v>
                </c:pt>
                <c:pt idx="3">
                  <c:v>11000</c:v>
                </c:pt>
                <c:pt idx="4">
                  <c:v>19000</c:v>
                </c:pt>
                <c:pt idx="5">
                  <c:v>62000</c:v>
                </c:pt>
                <c:pt idx="6">
                  <c:v>420000</c:v>
                </c:pt>
                <c:pt idx="7">
                  <c:v>0</c:v>
                </c:pt>
                <c:pt idx="8">
                  <c:v>0</c:v>
                </c:pt>
                <c:pt idx="9">
                  <c:v>8300</c:v>
                </c:pt>
                <c:pt idx="10">
                  <c:v>0</c:v>
                </c:pt>
                <c:pt idx="11">
                  <c:v>0</c:v>
                </c:pt>
                <c:pt idx="13">
                  <c:v>536300</c:v>
                </c:pt>
              </c:numCache>
            </c:numRef>
          </c:val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7343497.3062497396</c:v>
                </c:pt>
                <c:pt idx="1">
                  <c:v>8169914.0477191303</c:v>
                </c:pt>
                <c:pt idx="2">
                  <c:v>10439098.1145944</c:v>
                </c:pt>
                <c:pt idx="3">
                  <c:v>9235536.7322193999</c:v>
                </c:pt>
                <c:pt idx="4">
                  <c:v>12559761.120836001</c:v>
                </c:pt>
                <c:pt idx="5">
                  <c:v>10463668.3867005</c:v>
                </c:pt>
                <c:pt idx="6">
                  <c:v>10448033.6626947</c:v>
                </c:pt>
                <c:pt idx="7">
                  <c:v>16771098.569008701</c:v>
                </c:pt>
                <c:pt idx="8">
                  <c:v>599750.93797073001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86030358.877993301</c:v>
                </c:pt>
              </c:numCache>
            </c:numRef>
          </c:val>
        </c:ser>
        <c:ser>
          <c:idx val="3"/>
          <c:order val="3"/>
          <c:tx>
            <c:strRef>
              <c:f>Zusammenzug!$E$19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Zusammenzug!$E$20:$E$33</c:f>
              <c:numCache>
                <c:formatCode>0.0E+00</c:formatCode>
                <c:ptCount val="14"/>
                <c:pt idx="0">
                  <c:v>161326.64000000001</c:v>
                </c:pt>
                <c:pt idx="1">
                  <c:v>167169</c:v>
                </c:pt>
                <c:pt idx="2">
                  <c:v>237516.375</c:v>
                </c:pt>
                <c:pt idx="3">
                  <c:v>210197.93599999999</c:v>
                </c:pt>
                <c:pt idx="4">
                  <c:v>483060.76799999998</c:v>
                </c:pt>
                <c:pt idx="5">
                  <c:v>1521178.1784000001</c:v>
                </c:pt>
                <c:pt idx="6">
                  <c:v>987370.72199999995</c:v>
                </c:pt>
                <c:pt idx="7">
                  <c:v>13356764.392999999</c:v>
                </c:pt>
                <c:pt idx="8">
                  <c:v>1572969.4</c:v>
                </c:pt>
                <c:pt idx="9">
                  <c:v>315414.29700000002</c:v>
                </c:pt>
                <c:pt idx="10">
                  <c:v>227047.5</c:v>
                </c:pt>
                <c:pt idx="11">
                  <c:v>151849.33499999999</c:v>
                </c:pt>
                <c:pt idx="13">
                  <c:v>19391864.544399999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6962592"/>
        <c:axId val="246960240"/>
      </c:barChart>
      <c:catAx>
        <c:axId val="246962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6960240"/>
        <c:crosses val="autoZero"/>
        <c:auto val="1"/>
        <c:lblAlgn val="ctr"/>
        <c:lblOffset val="100"/>
        <c:noMultiLvlLbl val="0"/>
      </c:catAx>
      <c:valAx>
        <c:axId val="246960240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6962592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Aerosolabgaben mit der Abluft aus den Kernkraftwerken </a:t>
            </a:r>
            <a:br>
              <a:rPr lang="en-US" sz="1400" b="1"/>
            </a:br>
            <a:r>
              <a:rPr lang="en-US" sz="1400" b="1"/>
              <a:t>und Jahressumme 2016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Zusammenzug!$B$36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Zusammenzug!$B$37:$B$50</c:f>
              <c:numCache>
                <c:formatCode>0.0E+00</c:formatCode>
                <c:ptCount val="14"/>
                <c:pt idx="0">
                  <c:v>35739.699999999997</c:v>
                </c:pt>
                <c:pt idx="1">
                  <c:v>27399.9</c:v>
                </c:pt>
                <c:pt idx="2">
                  <c:v>118258.9</c:v>
                </c:pt>
                <c:pt idx="3">
                  <c:v>95879.1</c:v>
                </c:pt>
                <c:pt idx="4">
                  <c:v>130598.8</c:v>
                </c:pt>
                <c:pt idx="5">
                  <c:v>55799.5</c:v>
                </c:pt>
                <c:pt idx="6">
                  <c:v>236877.7</c:v>
                </c:pt>
                <c:pt idx="7">
                  <c:v>289997.09999999998</c:v>
                </c:pt>
                <c:pt idx="8">
                  <c:v>184322.1</c:v>
                </c:pt>
                <c:pt idx="9">
                  <c:v>148778.6</c:v>
                </c:pt>
                <c:pt idx="10">
                  <c:v>45239.6</c:v>
                </c:pt>
                <c:pt idx="11">
                  <c:v>38479.599999999999</c:v>
                </c:pt>
                <c:pt idx="13">
                  <c:v>1407370.6</c:v>
                </c:pt>
              </c:numCache>
            </c:numRef>
          </c:val>
        </c:ser>
        <c:ser>
          <c:idx val="1"/>
          <c:order val="1"/>
          <c:tx>
            <c:strRef>
              <c:f>Zusammenzug!$C$36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Zusammenzug!$C$37:$C$50</c:f>
              <c:numCache>
                <c:formatCode>0.0E+00</c:formatCode>
                <c:ptCount val="14"/>
                <c:pt idx="0">
                  <c:v>16000</c:v>
                </c:pt>
                <c:pt idx="1">
                  <c:v>3300</c:v>
                </c:pt>
                <c:pt idx="2">
                  <c:v>9570</c:v>
                </c:pt>
                <c:pt idx="3">
                  <c:v>0</c:v>
                </c:pt>
                <c:pt idx="4">
                  <c:v>0</c:v>
                </c:pt>
                <c:pt idx="5">
                  <c:v>22300</c:v>
                </c:pt>
                <c:pt idx="6">
                  <c:v>24000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1100</c:v>
                </c:pt>
                <c:pt idx="13">
                  <c:v>79570</c:v>
                </c:pt>
              </c:numCache>
            </c:numRef>
          </c:val>
        </c:ser>
        <c:ser>
          <c:idx val="2"/>
          <c:order val="2"/>
          <c:tx>
            <c:strRef>
              <c:f>Zusammenzug!$D$36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Zusammenzug!$D$37:$D$50</c:f>
              <c:numCache>
                <c:formatCode>0.0E+00</c:formatCode>
                <c:ptCount val="14"/>
                <c:pt idx="0">
                  <c:v>312586.0101933151</c:v>
                </c:pt>
                <c:pt idx="1">
                  <c:v>260816.93433182989</c:v>
                </c:pt>
                <c:pt idx="2">
                  <c:v>426853.67805924371</c:v>
                </c:pt>
                <c:pt idx="3">
                  <c:v>269015.6381545249</c:v>
                </c:pt>
                <c:pt idx="4">
                  <c:v>403828.93370778713</c:v>
                </c:pt>
                <c:pt idx="5">
                  <c:v>316133.42190622981</c:v>
                </c:pt>
                <c:pt idx="6">
                  <c:v>310851.62100258644</c:v>
                </c:pt>
                <c:pt idx="7">
                  <c:v>664074.76941497694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2964161.0067704911</c:v>
                </c:pt>
              </c:numCache>
            </c:numRef>
          </c:val>
        </c:ser>
        <c:ser>
          <c:idx val="3"/>
          <c:order val="3"/>
          <c:tx>
            <c:strRef>
              <c:f>Zusammenzug!$E$36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Zusammenzug!$E$37:$E$50</c:f>
              <c:numCache>
                <c:formatCode>0.0E+00</c:formatCode>
                <c:ptCount val="14"/>
                <c:pt idx="0">
                  <c:v>20912.084999999999</c:v>
                </c:pt>
                <c:pt idx="1">
                  <c:v>15678.080610000001</c:v>
                </c:pt>
                <c:pt idx="2">
                  <c:v>21920.903999999999</c:v>
                </c:pt>
                <c:pt idx="3">
                  <c:v>17734.96112</c:v>
                </c:pt>
                <c:pt idx="4">
                  <c:v>41969.279999999999</c:v>
                </c:pt>
                <c:pt idx="5">
                  <c:v>111337.04172199999</c:v>
                </c:pt>
                <c:pt idx="6">
                  <c:v>106396.484</c:v>
                </c:pt>
                <c:pt idx="7">
                  <c:v>389447.29200000002</c:v>
                </c:pt>
                <c:pt idx="8">
                  <c:v>706744.24</c:v>
                </c:pt>
                <c:pt idx="9">
                  <c:v>35935.371630000001</c:v>
                </c:pt>
                <c:pt idx="10">
                  <c:v>50453.770875000002</c:v>
                </c:pt>
                <c:pt idx="11">
                  <c:v>56686.664999999994</c:v>
                </c:pt>
                <c:pt idx="13">
                  <c:v>1575216.1759570001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9885728"/>
        <c:axId val="299888080"/>
      </c:barChart>
      <c:catAx>
        <c:axId val="299885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888080"/>
        <c:crosses val="autoZero"/>
        <c:auto val="1"/>
        <c:lblAlgn val="ctr"/>
        <c:lblOffset val="100"/>
        <c:noMultiLvlLbl val="0"/>
      </c:catAx>
      <c:valAx>
        <c:axId val="299888080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885728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0.32749</cdr:x>
      <cdr:y>0.83356</cdr:y>
    </cdr:from>
    <cdr:to>
      <cdr:x>0.42311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131820" y="503682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758190</xdr:colOff>
      <xdr:row>6</xdr:row>
      <xdr:rowOff>49530</xdr:rowOff>
    </xdr:from>
    <xdr:to>
      <xdr:col>11</xdr:col>
      <xdr:colOff>544830</xdr:colOff>
      <xdr:row>6</xdr:row>
      <xdr:rowOff>53340</xdr:rowOff>
    </xdr:to>
    <xdr:cxnSp macro="">
      <xdr:nvCxnSpPr>
        <xdr:cNvPr id="3" name="Gerader Verbinder 2"/>
        <xdr:cNvCxnSpPr/>
      </xdr:nvCxnSpPr>
      <xdr:spPr>
        <a:xfrm>
          <a:off x="8682990" y="114681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171450</xdr:colOff>
      <xdr:row>4</xdr:row>
      <xdr:rowOff>106680</xdr:rowOff>
    </xdr:from>
    <xdr:to>
      <xdr:col>10</xdr:col>
      <xdr:colOff>750591</xdr:colOff>
      <xdr:row>5</xdr:row>
      <xdr:rowOff>152406</xdr:rowOff>
    </xdr:to>
    <xdr:sp macro="" textlink="">
      <xdr:nvSpPr>
        <xdr:cNvPr id="5" name="Textfeld 1"/>
        <xdr:cNvSpPr txBox="1"/>
      </xdr:nvSpPr>
      <xdr:spPr>
        <a:xfrm>
          <a:off x="8096250" y="838200"/>
          <a:ext cx="579141" cy="22860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/>
            <a:t>2</a:t>
          </a:r>
          <a:r>
            <a:rPr lang="de-CH" sz="1100" baseline="0"/>
            <a:t> PBq</a:t>
          </a:r>
          <a:endParaRPr lang="de-CH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0.26352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0" cy="61719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Grenzwert: </a:t>
          </a:r>
        </a:p>
        <a:p xmlns:a="http://schemas.openxmlformats.org/drawingml/2006/main">
          <a:r>
            <a:rPr lang="de-CH" sz="1100"/>
            <a:t>1 PBq/Jahr für KKB und KKG</a:t>
          </a:r>
        </a:p>
        <a:p xmlns:a="http://schemas.openxmlformats.org/drawingml/2006/main">
          <a:r>
            <a:rPr lang="de-CH" sz="1100"/>
            <a:t>2 PBq/Jahr</a:t>
          </a:r>
          <a:r>
            <a:rPr lang="de-CH" sz="1100" baseline="0"/>
            <a:t> </a:t>
          </a:r>
          <a:r>
            <a:rPr lang="de-CH" sz="1100"/>
            <a:t>für KKL und KKM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0.90837</cdr:x>
      <cdr:y>0.17545</cdr:y>
    </cdr:from>
    <cdr:to>
      <cdr:x>0.96892</cdr:x>
      <cdr:y>0.17614</cdr:y>
    </cdr:to>
    <cdr:cxnSp macro="">
      <cdr:nvCxnSpPr>
        <cdr:cNvPr id="4" name="Gerader Verbinder 3"/>
        <cdr:cNvCxnSpPr/>
      </cdr:nvCxnSpPr>
      <cdr:spPr>
        <a:xfrm xmlns:a="http://schemas.openxmlformats.org/drawingml/2006/main">
          <a:off x="8686800" y="963930"/>
          <a:ext cx="579120" cy="3810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0.84595</cdr:x>
      <cdr:y>0.18539</cdr:y>
    </cdr:from>
    <cdr:to>
      <cdr:x>0.90651</cdr:x>
      <cdr:y>0.227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8089900" y="1018540"/>
          <a:ext cx="579141" cy="2286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PBq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762000</xdr:colOff>
      <xdr:row>6</xdr:row>
      <xdr:rowOff>106680</xdr:rowOff>
    </xdr:from>
    <xdr:to>
      <xdr:col>11</xdr:col>
      <xdr:colOff>548640</xdr:colOff>
      <xdr:row>6</xdr:row>
      <xdr:rowOff>110490</xdr:rowOff>
    </xdr:to>
    <xdr:cxnSp macro="">
      <xdr:nvCxnSpPr>
        <xdr:cNvPr id="3" name="Gerader Verbinder 2"/>
        <xdr:cNvCxnSpPr/>
      </xdr:nvCxnSpPr>
      <xdr:spPr>
        <a:xfrm>
          <a:off x="8686800" y="120396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6</xdr:row>
      <xdr:rowOff>0</xdr:rowOff>
    </xdr:from>
    <xdr:to>
      <xdr:col>11</xdr:col>
      <xdr:colOff>548640</xdr:colOff>
      <xdr:row>6</xdr:row>
      <xdr:rowOff>3810</xdr:rowOff>
    </xdr:to>
    <xdr:cxnSp macro="">
      <xdr:nvCxnSpPr>
        <xdr:cNvPr id="4" name="Gerader Verbinder 3"/>
        <xdr:cNvCxnSpPr/>
      </xdr:nvCxnSpPr>
      <xdr:spPr>
        <a:xfrm>
          <a:off x="8686800" y="109728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4</xdr:row>
      <xdr:rowOff>144780</xdr:rowOff>
    </xdr:from>
    <xdr:to>
      <xdr:col>11</xdr:col>
      <xdr:colOff>548640</xdr:colOff>
      <xdr:row>4</xdr:row>
      <xdr:rowOff>148590</xdr:rowOff>
    </xdr:to>
    <xdr:cxnSp macro="">
      <xdr:nvCxnSpPr>
        <xdr:cNvPr id="5" name="Gerader Verbinder 4"/>
        <xdr:cNvCxnSpPr/>
      </xdr:nvCxnSpPr>
      <xdr:spPr>
        <a:xfrm>
          <a:off x="8686800" y="87630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175260</xdr:colOff>
      <xdr:row>5</xdr:row>
      <xdr:rowOff>160020</xdr:rowOff>
    </xdr:from>
    <xdr:to>
      <xdr:col>11</xdr:col>
      <xdr:colOff>7620</xdr:colOff>
      <xdr:row>7</xdr:row>
      <xdr:rowOff>30480</xdr:rowOff>
    </xdr:to>
    <xdr:sp macro="" textlink="">
      <xdr:nvSpPr>
        <xdr:cNvPr id="8" name="Textfeld 1"/>
        <xdr:cNvSpPr txBox="1"/>
      </xdr:nvSpPr>
      <xdr:spPr>
        <a:xfrm>
          <a:off x="8100060" y="107442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4 GBq</a:t>
          </a:r>
          <a:endParaRPr lang="de-CH" sz="1100"/>
        </a:p>
      </xdr:txBody>
    </xdr:sp>
    <xdr:clientData/>
  </xdr:twoCellAnchor>
  <xdr:twoCellAnchor>
    <xdr:from>
      <xdr:col>10</xdr:col>
      <xdr:colOff>175260</xdr:colOff>
      <xdr:row>5</xdr:row>
      <xdr:rowOff>30480</xdr:rowOff>
    </xdr:from>
    <xdr:to>
      <xdr:col>11</xdr:col>
      <xdr:colOff>7620</xdr:colOff>
      <xdr:row>6</xdr:row>
      <xdr:rowOff>76200</xdr:rowOff>
    </xdr:to>
    <xdr:sp macro="" textlink="">
      <xdr:nvSpPr>
        <xdr:cNvPr id="9" name="Textfeld 1"/>
        <xdr:cNvSpPr txBox="1"/>
      </xdr:nvSpPr>
      <xdr:spPr>
        <a:xfrm>
          <a:off x="8100060" y="944880"/>
          <a:ext cx="624840" cy="2286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7 GBq</a:t>
          </a:r>
          <a:endParaRPr lang="de-CH" sz="1100"/>
        </a:p>
      </xdr:txBody>
    </xdr:sp>
    <xdr:clientData/>
  </xdr:twoCellAnchor>
  <xdr:twoCellAnchor>
    <xdr:from>
      <xdr:col>10</xdr:col>
      <xdr:colOff>160020</xdr:colOff>
      <xdr:row>4</xdr:row>
      <xdr:rowOff>15240</xdr:rowOff>
    </xdr:from>
    <xdr:to>
      <xdr:col>10</xdr:col>
      <xdr:colOff>777240</xdr:colOff>
      <xdr:row>5</xdr:row>
      <xdr:rowOff>60960</xdr:rowOff>
    </xdr:to>
    <xdr:sp macro="" textlink="">
      <xdr:nvSpPr>
        <xdr:cNvPr id="10" name="Textfeld 1"/>
        <xdr:cNvSpPr txBox="1"/>
      </xdr:nvSpPr>
      <xdr:spPr>
        <a:xfrm>
          <a:off x="8084820" y="746760"/>
          <a:ext cx="617220" cy="2286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/>
            <a:t>20</a:t>
          </a:r>
          <a:r>
            <a:rPr lang="de-CH" sz="1100" baseline="0"/>
            <a:t> GBq</a:t>
          </a:r>
          <a:endParaRPr lang="de-CH" sz="11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0.30652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534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Grenzwert: </a:t>
          </a:r>
        </a:p>
        <a:p xmlns:a="http://schemas.openxmlformats.org/drawingml/2006/main">
          <a:r>
            <a:rPr lang="de-CH" sz="1100"/>
            <a:t>4 GBq/Jahr für KKB</a:t>
          </a:r>
        </a:p>
        <a:p xmlns:a="http://schemas.openxmlformats.org/drawingml/2006/main">
          <a:r>
            <a:rPr lang="de-CH" sz="1100"/>
            <a:t>7 GBq/Jahr für  KKG</a:t>
          </a:r>
        </a:p>
        <a:p xmlns:a="http://schemas.openxmlformats.org/drawingml/2006/main">
          <a:r>
            <a:rPr lang="de-CH" sz="1100"/>
            <a:t>20 GBq/Jahr für KKL und KKM</a:t>
          </a:r>
          <a:br>
            <a:rPr lang="de-CH" sz="1100"/>
          </a:br>
          <a:endParaRPr lang="de-CH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762000</xdr:colOff>
      <xdr:row>6</xdr:row>
      <xdr:rowOff>30480</xdr:rowOff>
    </xdr:from>
    <xdr:to>
      <xdr:col>11</xdr:col>
      <xdr:colOff>548640</xdr:colOff>
      <xdr:row>6</xdr:row>
      <xdr:rowOff>34290</xdr:rowOff>
    </xdr:to>
    <xdr:cxnSp macro="">
      <xdr:nvCxnSpPr>
        <xdr:cNvPr id="3" name="Gerader Verbinder 2"/>
        <xdr:cNvCxnSpPr/>
      </xdr:nvCxnSpPr>
      <xdr:spPr>
        <a:xfrm>
          <a:off x="8686800" y="112776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5</xdr:row>
      <xdr:rowOff>83820</xdr:rowOff>
    </xdr:from>
    <xdr:to>
      <xdr:col>11</xdr:col>
      <xdr:colOff>548640</xdr:colOff>
      <xdr:row>5</xdr:row>
      <xdr:rowOff>87630</xdr:rowOff>
    </xdr:to>
    <xdr:cxnSp macro="">
      <xdr:nvCxnSpPr>
        <xdr:cNvPr id="4" name="Gerader Verbinder 3"/>
        <xdr:cNvCxnSpPr/>
      </xdr:nvCxnSpPr>
      <xdr:spPr>
        <a:xfrm>
          <a:off x="8686800" y="99822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4</xdr:row>
      <xdr:rowOff>137160</xdr:rowOff>
    </xdr:from>
    <xdr:to>
      <xdr:col>11</xdr:col>
      <xdr:colOff>548640</xdr:colOff>
      <xdr:row>4</xdr:row>
      <xdr:rowOff>140970</xdr:rowOff>
    </xdr:to>
    <xdr:cxnSp macro="">
      <xdr:nvCxnSpPr>
        <xdr:cNvPr id="5" name="Gerader Verbinder 4"/>
        <xdr:cNvCxnSpPr/>
      </xdr:nvCxnSpPr>
      <xdr:spPr>
        <a:xfrm>
          <a:off x="8686800" y="86868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144780</xdr:colOff>
      <xdr:row>4</xdr:row>
      <xdr:rowOff>144780</xdr:rowOff>
    </xdr:from>
    <xdr:to>
      <xdr:col>10</xdr:col>
      <xdr:colOff>762000</xdr:colOff>
      <xdr:row>6</xdr:row>
      <xdr:rowOff>0</xdr:rowOff>
    </xdr:to>
    <xdr:sp macro="" textlink="">
      <xdr:nvSpPr>
        <xdr:cNvPr id="6" name="Textfeld 1"/>
        <xdr:cNvSpPr txBox="1"/>
      </xdr:nvSpPr>
      <xdr:spPr>
        <a:xfrm>
          <a:off x="8069580" y="876300"/>
          <a:ext cx="617220" cy="220980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/>
            <a:t>10</a:t>
          </a:r>
          <a:r>
            <a:rPr lang="de-CH" sz="1100" baseline="0"/>
            <a:t> GBq</a:t>
          </a:r>
          <a:endParaRPr lang="de-CH" sz="1100"/>
        </a:p>
      </xdr:txBody>
    </xdr:sp>
    <xdr:clientData/>
  </xdr:twoCellAnchor>
  <xdr:twoCellAnchor>
    <xdr:from>
      <xdr:col>10</xdr:col>
      <xdr:colOff>182880</xdr:colOff>
      <xdr:row>5</xdr:row>
      <xdr:rowOff>91440</xdr:rowOff>
    </xdr:from>
    <xdr:to>
      <xdr:col>11</xdr:col>
      <xdr:colOff>15240</xdr:colOff>
      <xdr:row>6</xdr:row>
      <xdr:rowOff>144780</xdr:rowOff>
    </xdr:to>
    <xdr:sp macro="" textlink="">
      <xdr:nvSpPr>
        <xdr:cNvPr id="7" name="Textfeld 1"/>
        <xdr:cNvSpPr txBox="1"/>
      </xdr:nvSpPr>
      <xdr:spPr>
        <a:xfrm>
          <a:off x="8107680" y="100584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6 GBq</a:t>
          </a:r>
          <a:endParaRPr lang="de-CH" sz="1100"/>
        </a:p>
      </xdr:txBody>
    </xdr:sp>
    <xdr:clientData/>
  </xdr:twoCellAnchor>
  <xdr:twoCellAnchor>
    <xdr:from>
      <xdr:col>10</xdr:col>
      <xdr:colOff>137160</xdr:colOff>
      <xdr:row>4</xdr:row>
      <xdr:rowOff>0</xdr:rowOff>
    </xdr:from>
    <xdr:to>
      <xdr:col>10</xdr:col>
      <xdr:colOff>762000</xdr:colOff>
      <xdr:row>5</xdr:row>
      <xdr:rowOff>53340</xdr:rowOff>
    </xdr:to>
    <xdr:sp macro="" textlink="">
      <xdr:nvSpPr>
        <xdr:cNvPr id="8" name="Textfeld 1"/>
        <xdr:cNvSpPr txBox="1"/>
      </xdr:nvSpPr>
      <xdr:spPr>
        <a:xfrm>
          <a:off x="8061960" y="73152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20 GBq</a:t>
          </a:r>
          <a:endParaRPr lang="de-CH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0.29681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000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Grenzwert: </a:t>
          </a:r>
        </a:p>
        <a:p xmlns:a="http://schemas.openxmlformats.org/drawingml/2006/main">
          <a:r>
            <a:rPr lang="de-CH" sz="1100"/>
            <a:t>6 GBq/Jahr für KKB</a:t>
          </a:r>
        </a:p>
        <a:p xmlns:a="http://schemas.openxmlformats.org/drawingml/2006/main">
          <a:r>
            <a:rPr lang="de-CH" sz="1100"/>
            <a:t>10 GBq/Jahr</a:t>
          </a:r>
          <a:r>
            <a:rPr lang="de-CH" sz="1100" baseline="0"/>
            <a:t> für </a:t>
          </a:r>
          <a:r>
            <a:rPr lang="de-CH" sz="1100"/>
            <a:t>KKG</a:t>
          </a:r>
        </a:p>
        <a:p xmlns:a="http://schemas.openxmlformats.org/drawingml/2006/main">
          <a:r>
            <a:rPr lang="de-CH" sz="1100"/>
            <a:t>20 GBq/Jahr für KKL und KKM</a:t>
          </a:r>
          <a:br>
            <a:rPr lang="de-CH" sz="1100"/>
          </a:br>
          <a:endParaRPr lang="de-CH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abSelected="1" workbookViewId="0">
      <selection activeCell="R35" sqref="R35"/>
    </sheetView>
  </sheetViews>
  <sheetFormatPr baseColWidth="10" defaultRowHeight="14.4" x14ac:dyDescent="0.3"/>
  <sheetData/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workbookViewId="0">
      <selection activeCell="A2" sqref="A2:E2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x14ac:dyDescent="0.35">
      <c r="A1" s="75" t="s">
        <v>0</v>
      </c>
      <c r="B1" s="76"/>
      <c r="C1" s="76"/>
      <c r="D1" s="76"/>
      <c r="E1" s="76"/>
    </row>
    <row r="2" spans="1:5" ht="18" x14ac:dyDescent="0.35">
      <c r="A2" s="75" t="s">
        <v>1</v>
      </c>
      <c r="B2" s="77"/>
      <c r="C2" s="77"/>
      <c r="D2" s="77"/>
      <c r="E2" s="77"/>
    </row>
    <row r="3" spans="1:5" x14ac:dyDescent="0.3">
      <c r="A3" s="62" t="s">
        <v>2</v>
      </c>
      <c r="B3" s="78" t="s">
        <v>84</v>
      </c>
      <c r="C3" s="79"/>
      <c r="D3" s="79"/>
      <c r="E3" s="79"/>
    </row>
    <row r="5" spans="1:5" x14ac:dyDescent="0.3">
      <c r="A5" s="56" t="s">
        <v>3</v>
      </c>
      <c r="B5" s="80" t="s">
        <v>4</v>
      </c>
      <c r="C5" s="81"/>
      <c r="D5" s="81"/>
      <c r="E5" s="82"/>
    </row>
    <row r="6" spans="1:5" x14ac:dyDescent="0.3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3">
      <c r="A7" s="39" t="s">
        <v>10</v>
      </c>
      <c r="B7" s="57">
        <v>0</v>
      </c>
      <c r="C7" s="58"/>
      <c r="D7" s="58"/>
      <c r="E7" s="59">
        <v>0</v>
      </c>
    </row>
    <row r="8" spans="1:5" x14ac:dyDescent="0.3">
      <c r="A8" s="41" t="s">
        <v>11</v>
      </c>
      <c r="B8" s="47">
        <v>0</v>
      </c>
      <c r="C8" s="48"/>
      <c r="D8" s="48"/>
      <c r="E8" s="49">
        <v>0</v>
      </c>
    </row>
    <row r="9" spans="1:5" x14ac:dyDescent="0.3">
      <c r="A9" s="40" t="s">
        <v>12</v>
      </c>
      <c r="B9" s="50">
        <v>4679311251</v>
      </c>
      <c r="C9" s="51"/>
      <c r="D9" s="51"/>
      <c r="E9" s="52">
        <v>0</v>
      </c>
    </row>
    <row r="10" spans="1:5" x14ac:dyDescent="0.3">
      <c r="A10" s="41" t="s">
        <v>13</v>
      </c>
      <c r="B10" s="47">
        <v>0</v>
      </c>
      <c r="C10" s="48"/>
      <c r="D10" s="48"/>
      <c r="E10" s="49">
        <v>0</v>
      </c>
    </row>
    <row r="11" spans="1:5" x14ac:dyDescent="0.3">
      <c r="A11" s="40" t="s">
        <v>14</v>
      </c>
      <c r="B11" s="50">
        <v>7970128711.6999998</v>
      </c>
      <c r="C11" s="51"/>
      <c r="D11" s="51"/>
      <c r="E11" s="52">
        <v>0</v>
      </c>
    </row>
    <row r="12" spans="1:5" x14ac:dyDescent="0.3">
      <c r="A12" s="41" t="s">
        <v>15</v>
      </c>
      <c r="B12" s="47">
        <v>0</v>
      </c>
      <c r="C12" s="48"/>
      <c r="D12" s="48"/>
      <c r="E12" s="49">
        <v>0</v>
      </c>
    </row>
    <row r="13" spans="1:5" x14ac:dyDescent="0.3">
      <c r="A13" s="40" t="s">
        <v>16</v>
      </c>
      <c r="B13" s="50">
        <v>0</v>
      </c>
      <c r="C13" s="51"/>
      <c r="D13" s="51"/>
      <c r="E13" s="52">
        <v>0</v>
      </c>
    </row>
    <row r="14" spans="1:5" x14ac:dyDescent="0.3">
      <c r="A14" s="41" t="s">
        <v>17</v>
      </c>
      <c r="B14" s="47">
        <v>255263956944.20001</v>
      </c>
      <c r="C14" s="48"/>
      <c r="D14" s="48">
        <v>11672680800</v>
      </c>
      <c r="E14" s="49">
        <v>243571497612.5</v>
      </c>
    </row>
    <row r="15" spans="1:5" x14ac:dyDescent="0.3">
      <c r="A15" s="40" t="s">
        <v>18</v>
      </c>
      <c r="B15" s="50">
        <v>0</v>
      </c>
      <c r="C15" s="51"/>
      <c r="D15" s="51"/>
      <c r="E15" s="52">
        <v>0</v>
      </c>
    </row>
    <row r="16" spans="1:5" x14ac:dyDescent="0.3">
      <c r="A16" s="41" t="s">
        <v>19</v>
      </c>
      <c r="B16" s="47">
        <v>60833075567.900002</v>
      </c>
      <c r="C16" s="48"/>
      <c r="D16" s="48">
        <v>30958590000</v>
      </c>
      <c r="E16" s="49">
        <v>0</v>
      </c>
    </row>
    <row r="17" spans="1:5" x14ac:dyDescent="0.3">
      <c r="A17" s="40" t="s">
        <v>20</v>
      </c>
      <c r="B17" s="50">
        <v>0</v>
      </c>
      <c r="C17" s="51"/>
      <c r="D17" s="51">
        <v>41071849200</v>
      </c>
      <c r="E17" s="52">
        <v>0</v>
      </c>
    </row>
    <row r="18" spans="1:5" x14ac:dyDescent="0.3">
      <c r="A18" s="41" t="s">
        <v>21</v>
      </c>
      <c r="B18" s="47">
        <v>0</v>
      </c>
      <c r="C18" s="48"/>
      <c r="D18" s="48"/>
      <c r="E18" s="49">
        <v>0</v>
      </c>
    </row>
    <row r="19" spans="1:5" x14ac:dyDescent="0.3">
      <c r="A19" s="40" t="s">
        <v>22</v>
      </c>
      <c r="B19" s="50">
        <v>0</v>
      </c>
      <c r="C19" s="51"/>
      <c r="D19" s="51">
        <v>1642872000</v>
      </c>
      <c r="E19" s="52">
        <v>0</v>
      </c>
    </row>
    <row r="20" spans="1:5" ht="15" thickBot="1" x14ac:dyDescent="0.35">
      <c r="A20" s="41" t="s">
        <v>23</v>
      </c>
      <c r="B20" s="47"/>
      <c r="C20" s="48"/>
      <c r="D20" s="48"/>
      <c r="E20" s="34">
        <v>0</v>
      </c>
    </row>
    <row r="21" spans="1:5" ht="15" thickTop="1" x14ac:dyDescent="0.3">
      <c r="A21" s="43" t="s">
        <v>24</v>
      </c>
      <c r="B21" s="53">
        <v>328746472474.80005</v>
      </c>
      <c r="C21" s="72">
        <v>300000000000</v>
      </c>
      <c r="D21" s="54">
        <v>85345992000</v>
      </c>
      <c r="E21" s="55">
        <v>243571497612.5</v>
      </c>
    </row>
    <row r="22" spans="1:5" x14ac:dyDescent="0.3">
      <c r="A22" s="42" t="s">
        <v>25</v>
      </c>
      <c r="B22" s="67">
        <v>144008301818.95496</v>
      </c>
      <c r="C22" s="73">
        <v>332198380566.80164</v>
      </c>
      <c r="D22" s="68">
        <v>50971782514.19899</v>
      </c>
      <c r="E22" s="69">
        <v>24357149761.25</v>
      </c>
    </row>
    <row r="23" spans="1:5" x14ac:dyDescent="0.3">
      <c r="A23" s="60"/>
      <c r="B23" s="61"/>
      <c r="C23" s="61"/>
      <c r="D23" s="61"/>
      <c r="E23" s="61"/>
    </row>
    <row r="24" spans="1:5" x14ac:dyDescent="0.3">
      <c r="A24" s="56" t="s">
        <v>26</v>
      </c>
      <c r="B24" s="80" t="s">
        <v>4</v>
      </c>
      <c r="C24" s="81"/>
      <c r="D24" s="81"/>
      <c r="E24" s="82"/>
    </row>
    <row r="25" spans="1:5" x14ac:dyDescent="0.3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3">
      <c r="A26" s="39" t="s">
        <v>27</v>
      </c>
      <c r="B26" s="57">
        <v>43600</v>
      </c>
      <c r="C26" s="58">
        <v>62000</v>
      </c>
      <c r="D26" s="71">
        <v>10463668.3867005</v>
      </c>
      <c r="E26" s="59">
        <v>1521178.1784000001</v>
      </c>
    </row>
    <row r="27" spans="1:5" x14ac:dyDescent="0.3">
      <c r="A27" s="63" t="s">
        <v>28</v>
      </c>
      <c r="B27" s="64">
        <v>256200</v>
      </c>
      <c r="C27" s="65"/>
      <c r="D27" s="65"/>
      <c r="E27" s="66">
        <v>543903.05460000003</v>
      </c>
    </row>
    <row r="28" spans="1:5" x14ac:dyDescent="0.3">
      <c r="A28" s="60"/>
      <c r="B28" s="61"/>
      <c r="C28" s="61"/>
      <c r="D28" s="61"/>
      <c r="E28" s="61"/>
    </row>
    <row r="29" spans="1:5" x14ac:dyDescent="0.3">
      <c r="A29" s="56" t="s">
        <v>29</v>
      </c>
      <c r="B29" s="80" t="s">
        <v>4</v>
      </c>
      <c r="C29" s="81"/>
      <c r="D29" s="81"/>
      <c r="E29" s="82"/>
    </row>
    <row r="30" spans="1:5" x14ac:dyDescent="0.3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3">
      <c r="A31" s="39" t="s">
        <v>30</v>
      </c>
      <c r="B31" s="57"/>
      <c r="C31" s="58"/>
      <c r="D31" s="58"/>
      <c r="E31" s="59"/>
    </row>
    <row r="32" spans="1:5" x14ac:dyDescent="0.3">
      <c r="A32" s="41" t="s">
        <v>31</v>
      </c>
      <c r="B32" s="47"/>
      <c r="C32" s="48"/>
      <c r="D32" s="48"/>
      <c r="E32" s="49">
        <v>0</v>
      </c>
    </row>
    <row r="33" spans="1:5" x14ac:dyDescent="0.3">
      <c r="A33" s="40" t="s">
        <v>32</v>
      </c>
      <c r="B33" s="50"/>
      <c r="C33" s="51"/>
      <c r="D33" s="51"/>
      <c r="E33" s="52">
        <v>0</v>
      </c>
    </row>
    <row r="34" spans="1:5" x14ac:dyDescent="0.3">
      <c r="A34" s="41" t="s">
        <v>33</v>
      </c>
      <c r="B34" s="47"/>
      <c r="C34" s="48"/>
      <c r="D34" s="48"/>
      <c r="E34" s="49">
        <v>0</v>
      </c>
    </row>
    <row r="35" spans="1:5" x14ac:dyDescent="0.3">
      <c r="A35" s="40" t="s">
        <v>34</v>
      </c>
      <c r="B35" s="50"/>
      <c r="C35" s="51"/>
      <c r="D35" s="51"/>
      <c r="E35" s="52">
        <v>0</v>
      </c>
    </row>
    <row r="36" spans="1:5" x14ac:dyDescent="0.3">
      <c r="A36" s="41" t="s">
        <v>35</v>
      </c>
      <c r="B36" s="47"/>
      <c r="C36" s="48"/>
      <c r="D36" s="48"/>
      <c r="E36" s="49">
        <v>26874.529181999998</v>
      </c>
    </row>
    <row r="37" spans="1:5" x14ac:dyDescent="0.3">
      <c r="A37" s="40" t="s">
        <v>36</v>
      </c>
      <c r="B37" s="50"/>
      <c r="C37" s="51"/>
      <c r="D37" s="51"/>
      <c r="E37" s="52">
        <v>54458.785199999998</v>
      </c>
    </row>
    <row r="38" spans="1:5" x14ac:dyDescent="0.3">
      <c r="A38" s="41" t="s">
        <v>37</v>
      </c>
      <c r="B38" s="47"/>
      <c r="C38" s="48"/>
      <c r="D38" s="48"/>
      <c r="E38" s="49">
        <v>0</v>
      </c>
    </row>
    <row r="39" spans="1:5" x14ac:dyDescent="0.3">
      <c r="A39" s="40" t="s">
        <v>38</v>
      </c>
      <c r="B39" s="50"/>
      <c r="C39" s="51"/>
      <c r="D39" s="51"/>
      <c r="E39" s="52">
        <v>0</v>
      </c>
    </row>
    <row r="40" spans="1:5" x14ac:dyDescent="0.3">
      <c r="A40" s="41" t="s">
        <v>39</v>
      </c>
      <c r="B40" s="47"/>
      <c r="C40" s="48"/>
      <c r="D40" s="48"/>
      <c r="E40" s="49">
        <v>0</v>
      </c>
    </row>
    <row r="41" spans="1:5" x14ac:dyDescent="0.3">
      <c r="A41" s="40" t="s">
        <v>40</v>
      </c>
      <c r="B41" s="50"/>
      <c r="C41" s="51"/>
      <c r="D41" s="51"/>
      <c r="E41" s="52">
        <v>0</v>
      </c>
    </row>
    <row r="42" spans="1:5" x14ac:dyDescent="0.3">
      <c r="A42" s="41" t="s">
        <v>41</v>
      </c>
      <c r="B42" s="47"/>
      <c r="C42" s="48"/>
      <c r="D42" s="48"/>
      <c r="E42" s="49">
        <v>0</v>
      </c>
    </row>
    <row r="43" spans="1:5" x14ac:dyDescent="0.3">
      <c r="A43" s="40" t="s">
        <v>42</v>
      </c>
      <c r="B43" s="50"/>
      <c r="C43" s="51"/>
      <c r="D43" s="51"/>
      <c r="E43" s="52">
        <v>0</v>
      </c>
    </row>
    <row r="44" spans="1:5" x14ac:dyDescent="0.3">
      <c r="A44" s="41" t="s">
        <v>43</v>
      </c>
      <c r="B44" s="47"/>
      <c r="C44" s="48"/>
      <c r="D44" s="48"/>
      <c r="E44" s="49">
        <v>0</v>
      </c>
    </row>
    <row r="45" spans="1:5" x14ac:dyDescent="0.3">
      <c r="A45" s="40" t="s">
        <v>44</v>
      </c>
      <c r="B45" s="50"/>
      <c r="C45" s="51">
        <v>19000</v>
      </c>
      <c r="D45" s="51"/>
      <c r="E45" s="52">
        <v>0</v>
      </c>
    </row>
    <row r="46" spans="1:5" x14ac:dyDescent="0.3">
      <c r="A46" s="41" t="s">
        <v>45</v>
      </c>
      <c r="B46" s="47"/>
      <c r="C46" s="48"/>
      <c r="D46" s="48"/>
      <c r="E46" s="49">
        <v>0</v>
      </c>
    </row>
    <row r="47" spans="1:5" x14ac:dyDescent="0.3">
      <c r="A47" s="40" t="s">
        <v>46</v>
      </c>
      <c r="B47" s="50"/>
      <c r="C47" s="51"/>
      <c r="D47" s="51"/>
      <c r="E47" s="52">
        <v>0</v>
      </c>
    </row>
    <row r="48" spans="1:5" x14ac:dyDescent="0.3">
      <c r="A48" s="41" t="s">
        <v>47</v>
      </c>
      <c r="B48" s="47"/>
      <c r="C48" s="48"/>
      <c r="D48" s="48"/>
      <c r="E48" s="49"/>
    </row>
    <row r="49" spans="1:5" x14ac:dyDescent="0.3">
      <c r="A49" s="40" t="s">
        <v>48</v>
      </c>
      <c r="B49" s="50"/>
      <c r="C49" s="51"/>
      <c r="D49" s="70"/>
      <c r="E49" s="52"/>
    </row>
    <row r="50" spans="1:5" x14ac:dyDescent="0.3">
      <c r="A50" s="41" t="s">
        <v>49</v>
      </c>
      <c r="B50" s="47"/>
      <c r="C50" s="48">
        <v>3300</v>
      </c>
      <c r="D50" s="48">
        <v>265821.39525732899</v>
      </c>
      <c r="E50" s="49">
        <v>30003.727340000001</v>
      </c>
    </row>
    <row r="51" spans="1:5" x14ac:dyDescent="0.3">
      <c r="A51" s="40" t="s">
        <v>50</v>
      </c>
      <c r="B51" s="50"/>
      <c r="C51" s="51"/>
      <c r="D51" s="51"/>
      <c r="E51" s="52">
        <v>0</v>
      </c>
    </row>
    <row r="52" spans="1:5" x14ac:dyDescent="0.3">
      <c r="A52" s="41" t="s">
        <v>51</v>
      </c>
      <c r="B52" s="47"/>
      <c r="C52" s="48"/>
      <c r="D52" s="48"/>
      <c r="E52" s="49"/>
    </row>
    <row r="53" spans="1:5" x14ac:dyDescent="0.3">
      <c r="A53" s="40" t="s">
        <v>52</v>
      </c>
      <c r="B53" s="50"/>
      <c r="C53" s="51"/>
      <c r="D53" s="51"/>
      <c r="E53" s="52">
        <v>0</v>
      </c>
    </row>
    <row r="54" spans="1:5" x14ac:dyDescent="0.3">
      <c r="A54" s="41" t="s">
        <v>53</v>
      </c>
      <c r="B54" s="47"/>
      <c r="C54" s="48"/>
      <c r="D54" s="48"/>
      <c r="E54" s="49">
        <v>0</v>
      </c>
    </row>
    <row r="55" spans="1:5" x14ac:dyDescent="0.3">
      <c r="A55" s="40" t="s">
        <v>54</v>
      </c>
      <c r="B55" s="50"/>
      <c r="C55" s="51"/>
      <c r="D55" s="51">
        <v>50312.026648900799</v>
      </c>
      <c r="E55" s="52"/>
    </row>
    <row r="56" spans="1:5" x14ac:dyDescent="0.3">
      <c r="A56" s="41" t="s">
        <v>55</v>
      </c>
      <c r="B56" s="47"/>
      <c r="C56" s="48"/>
      <c r="D56" s="48"/>
      <c r="E56" s="49">
        <v>0</v>
      </c>
    </row>
    <row r="57" spans="1:5" x14ac:dyDescent="0.3">
      <c r="A57" s="40" t="s">
        <v>56</v>
      </c>
      <c r="B57" s="50"/>
      <c r="C57" s="51"/>
      <c r="D57" s="51"/>
      <c r="E57" s="52">
        <v>0</v>
      </c>
    </row>
    <row r="58" spans="1:5" ht="15" thickBot="1" x14ac:dyDescent="0.35">
      <c r="A58" s="41" t="s">
        <v>57</v>
      </c>
      <c r="B58" s="47">
        <v>55799.5</v>
      </c>
      <c r="C58" s="48"/>
      <c r="D58" s="48"/>
      <c r="E58" s="49"/>
    </row>
    <row r="59" spans="1:5" ht="15" thickTop="1" x14ac:dyDescent="0.3">
      <c r="A59" s="43" t="s">
        <v>58</v>
      </c>
      <c r="B59" s="53">
        <v>55799.5</v>
      </c>
      <c r="C59" s="54">
        <v>22300</v>
      </c>
      <c r="D59" s="54">
        <v>316133.42190622981</v>
      </c>
      <c r="E59" s="55">
        <v>111337.04172199999</v>
      </c>
    </row>
    <row r="61" spans="1:5" ht="30" customHeight="1" x14ac:dyDescent="0.3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workbookViewId="0">
      <selection activeCell="A2" sqref="A2:E2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customHeight="1" x14ac:dyDescent="0.35">
      <c r="A1" s="83" t="s">
        <v>0</v>
      </c>
      <c r="B1" s="84"/>
      <c r="C1" s="84"/>
      <c r="D1" s="84"/>
      <c r="E1" s="84"/>
    </row>
    <row r="2" spans="1:5" ht="18" customHeight="1" x14ac:dyDescent="0.35">
      <c r="A2" s="83" t="s">
        <v>1</v>
      </c>
      <c r="B2" s="85"/>
      <c r="C2" s="85"/>
      <c r="D2" s="85"/>
      <c r="E2" s="85"/>
    </row>
    <row r="3" spans="1:5" ht="14.4" customHeight="1" x14ac:dyDescent="0.3">
      <c r="A3" s="1" t="s">
        <v>2</v>
      </c>
      <c r="B3" s="86" t="s">
        <v>85</v>
      </c>
      <c r="C3" s="87"/>
      <c r="D3" s="87"/>
      <c r="E3" s="87"/>
    </row>
    <row r="4" spans="1:5" ht="14.4" customHeight="1" x14ac:dyDescent="0.3">
      <c r="A4" s="2"/>
      <c r="B4" s="2"/>
      <c r="C4" s="2"/>
      <c r="D4" s="2"/>
      <c r="E4" s="2"/>
    </row>
    <row r="5" spans="1:5" ht="14.4" customHeight="1" x14ac:dyDescent="0.3">
      <c r="A5" s="3" t="s">
        <v>3</v>
      </c>
      <c r="B5" s="88" t="s">
        <v>4</v>
      </c>
      <c r="C5" s="89"/>
      <c r="D5" s="89"/>
      <c r="E5" s="90"/>
    </row>
    <row r="6" spans="1:5" ht="14.4" customHeight="1" x14ac:dyDescent="0.3">
      <c r="A6" s="4" t="s">
        <v>5</v>
      </c>
      <c r="B6" s="5" t="s">
        <v>6</v>
      </c>
      <c r="C6" s="5" t="s">
        <v>7</v>
      </c>
      <c r="D6" s="5" t="s">
        <v>8</v>
      </c>
      <c r="E6" s="6" t="s">
        <v>9</v>
      </c>
    </row>
    <row r="7" spans="1:5" x14ac:dyDescent="0.3">
      <c r="A7" s="7" t="s">
        <v>10</v>
      </c>
      <c r="B7" s="8">
        <v>0</v>
      </c>
      <c r="C7" s="9"/>
      <c r="D7" s="9"/>
      <c r="E7" s="10">
        <v>0</v>
      </c>
    </row>
    <row r="8" spans="1:5" x14ac:dyDescent="0.3">
      <c r="A8" s="11" t="s">
        <v>11</v>
      </c>
      <c r="B8" s="12">
        <v>0</v>
      </c>
      <c r="C8" s="13"/>
      <c r="D8" s="13"/>
      <c r="E8" s="14">
        <v>0</v>
      </c>
    </row>
    <row r="9" spans="1:5" x14ac:dyDescent="0.3">
      <c r="A9" s="15" t="s">
        <v>12</v>
      </c>
      <c r="B9" s="16">
        <v>4975163050</v>
      </c>
      <c r="C9" s="17"/>
      <c r="D9" s="17"/>
      <c r="E9" s="18">
        <v>969463680</v>
      </c>
    </row>
    <row r="10" spans="1:5" x14ac:dyDescent="0.3">
      <c r="A10" s="11" t="s">
        <v>13</v>
      </c>
      <c r="B10" s="12">
        <v>0</v>
      </c>
      <c r="C10" s="13"/>
      <c r="D10" s="13"/>
      <c r="E10" s="14">
        <v>0</v>
      </c>
    </row>
    <row r="11" spans="1:5" x14ac:dyDescent="0.3">
      <c r="A11" s="15" t="s">
        <v>14</v>
      </c>
      <c r="B11" s="16">
        <v>8986035997.6000004</v>
      </c>
      <c r="C11" s="17"/>
      <c r="D11" s="17"/>
      <c r="E11" s="18">
        <v>0</v>
      </c>
    </row>
    <row r="12" spans="1:5" x14ac:dyDescent="0.3">
      <c r="A12" s="11" t="s">
        <v>15</v>
      </c>
      <c r="B12" s="12">
        <v>0</v>
      </c>
      <c r="C12" s="13"/>
      <c r="D12" s="13"/>
      <c r="E12" s="14">
        <v>0</v>
      </c>
    </row>
    <row r="13" spans="1:5" x14ac:dyDescent="0.3">
      <c r="A13" s="15" t="s">
        <v>16</v>
      </c>
      <c r="B13" s="16">
        <v>0</v>
      </c>
      <c r="C13" s="17"/>
      <c r="D13" s="17"/>
      <c r="E13" s="18">
        <v>0</v>
      </c>
    </row>
    <row r="14" spans="1:5" x14ac:dyDescent="0.3">
      <c r="A14" s="11" t="s">
        <v>17</v>
      </c>
      <c r="B14" s="12">
        <v>283850552900.5</v>
      </c>
      <c r="C14" s="13"/>
      <c r="D14" s="13">
        <v>15386762400</v>
      </c>
      <c r="E14" s="14">
        <v>389009432500</v>
      </c>
    </row>
    <row r="15" spans="1:5" x14ac:dyDescent="0.3">
      <c r="A15" s="15" t="s">
        <v>18</v>
      </c>
      <c r="B15" s="16">
        <v>0</v>
      </c>
      <c r="C15" s="17"/>
      <c r="D15" s="17"/>
      <c r="E15" s="18">
        <v>0</v>
      </c>
    </row>
    <row r="16" spans="1:5" x14ac:dyDescent="0.3">
      <c r="A16" s="11" t="s">
        <v>19</v>
      </c>
      <c r="B16" s="12">
        <v>61623411603.5</v>
      </c>
      <c r="C16" s="13"/>
      <c r="D16" s="13">
        <v>30649990800</v>
      </c>
      <c r="E16" s="14">
        <v>1666657650</v>
      </c>
    </row>
    <row r="17" spans="1:5" x14ac:dyDescent="0.3">
      <c r="A17" s="15" t="s">
        <v>20</v>
      </c>
      <c r="B17" s="16">
        <v>0</v>
      </c>
      <c r="C17" s="17"/>
      <c r="D17" s="17">
        <v>39602384400</v>
      </c>
      <c r="E17" s="18">
        <v>0</v>
      </c>
    </row>
    <row r="18" spans="1:5" x14ac:dyDescent="0.3">
      <c r="A18" s="11" t="s">
        <v>21</v>
      </c>
      <c r="B18" s="12">
        <v>0</v>
      </c>
      <c r="C18" s="13"/>
      <c r="D18" s="13"/>
      <c r="E18" s="14">
        <v>0</v>
      </c>
    </row>
    <row r="19" spans="1:5" x14ac:dyDescent="0.3">
      <c r="A19" s="15" t="s">
        <v>22</v>
      </c>
      <c r="B19" s="16">
        <v>0</v>
      </c>
      <c r="C19" s="17"/>
      <c r="D19" s="17"/>
      <c r="E19" s="18">
        <v>0</v>
      </c>
    </row>
    <row r="20" spans="1:5" ht="15" thickBot="1" x14ac:dyDescent="0.35">
      <c r="A20" s="11" t="s">
        <v>23</v>
      </c>
      <c r="B20" s="12"/>
      <c r="C20" s="13"/>
      <c r="D20" s="13"/>
      <c r="E20" s="35">
        <v>0</v>
      </c>
    </row>
    <row r="21" spans="1:5" ht="15" thickTop="1" x14ac:dyDescent="0.3">
      <c r="A21" s="19" t="s">
        <v>24</v>
      </c>
      <c r="B21" s="20">
        <v>359435163551.59998</v>
      </c>
      <c r="C21" s="21">
        <v>200000000000</v>
      </c>
      <c r="D21" s="22">
        <v>85639137600</v>
      </c>
      <c r="E21" s="23">
        <v>391645553830</v>
      </c>
    </row>
    <row r="22" spans="1:5" x14ac:dyDescent="0.3">
      <c r="A22" s="24" t="s">
        <v>25</v>
      </c>
      <c r="B22" s="25">
        <v>157270600452.21167</v>
      </c>
      <c r="C22" s="26">
        <v>221465587044.53442</v>
      </c>
      <c r="D22" s="27">
        <v>46847514919.197998</v>
      </c>
      <c r="E22" s="28">
        <v>40375387095.760239</v>
      </c>
    </row>
    <row r="23" spans="1:5" x14ac:dyDescent="0.3">
      <c r="A23" s="2"/>
      <c r="B23" s="29"/>
      <c r="C23" s="29"/>
      <c r="D23" s="29"/>
      <c r="E23" s="29"/>
    </row>
    <row r="24" spans="1:5" x14ac:dyDescent="0.3">
      <c r="A24" s="3" t="s">
        <v>26</v>
      </c>
      <c r="B24" s="88" t="s">
        <v>4</v>
      </c>
      <c r="C24" s="89"/>
      <c r="D24" s="89"/>
      <c r="E24" s="90"/>
    </row>
    <row r="25" spans="1:5" x14ac:dyDescent="0.3">
      <c r="A25" s="4" t="s">
        <v>5</v>
      </c>
      <c r="B25" s="5" t="s">
        <v>6</v>
      </c>
      <c r="C25" s="5" t="s">
        <v>7</v>
      </c>
      <c r="D25" s="5" t="s">
        <v>8</v>
      </c>
      <c r="E25" s="6" t="s">
        <v>9</v>
      </c>
    </row>
    <row r="26" spans="1:5" x14ac:dyDescent="0.3">
      <c r="A26" s="7" t="s">
        <v>27</v>
      </c>
      <c r="B26" s="8">
        <v>49040</v>
      </c>
      <c r="C26" s="9">
        <v>420000</v>
      </c>
      <c r="D26" s="9">
        <v>10448033.6626947</v>
      </c>
      <c r="E26" s="10">
        <v>987370.72199999995</v>
      </c>
    </row>
    <row r="27" spans="1:5" x14ac:dyDescent="0.3">
      <c r="A27" s="30" t="s">
        <v>28</v>
      </c>
      <c r="B27" s="31">
        <v>282760</v>
      </c>
      <c r="C27" s="32"/>
      <c r="D27" s="32"/>
      <c r="E27" s="33">
        <v>511547.55200000003</v>
      </c>
    </row>
    <row r="28" spans="1:5" x14ac:dyDescent="0.3">
      <c r="A28" s="2"/>
      <c r="B28" s="29"/>
      <c r="C28" s="29"/>
      <c r="D28" s="29"/>
      <c r="E28" s="29"/>
    </row>
    <row r="29" spans="1:5" x14ac:dyDescent="0.3">
      <c r="A29" s="3" t="s">
        <v>29</v>
      </c>
      <c r="B29" s="88" t="s">
        <v>4</v>
      </c>
      <c r="C29" s="89"/>
      <c r="D29" s="89"/>
      <c r="E29" s="90"/>
    </row>
    <row r="30" spans="1:5" x14ac:dyDescent="0.3">
      <c r="A30" s="4" t="s">
        <v>5</v>
      </c>
      <c r="B30" s="5" t="s">
        <v>6</v>
      </c>
      <c r="C30" s="5" t="s">
        <v>7</v>
      </c>
      <c r="D30" s="5" t="s">
        <v>8</v>
      </c>
      <c r="E30" s="6" t="s">
        <v>9</v>
      </c>
    </row>
    <row r="31" spans="1:5" x14ac:dyDescent="0.3">
      <c r="A31" s="7" t="s">
        <v>30</v>
      </c>
      <c r="B31" s="8"/>
      <c r="C31" s="9"/>
      <c r="D31" s="9"/>
      <c r="E31" s="10"/>
    </row>
    <row r="32" spans="1:5" x14ac:dyDescent="0.3">
      <c r="A32" s="11" t="s">
        <v>31</v>
      </c>
      <c r="B32" s="12"/>
      <c r="C32" s="13"/>
      <c r="D32" s="13"/>
      <c r="E32" s="14">
        <v>0</v>
      </c>
    </row>
    <row r="33" spans="1:5" x14ac:dyDescent="0.3">
      <c r="A33" s="15" t="s">
        <v>32</v>
      </c>
      <c r="B33" s="16"/>
      <c r="C33" s="17"/>
      <c r="D33" s="17"/>
      <c r="E33" s="18">
        <v>0</v>
      </c>
    </row>
    <row r="34" spans="1:5" x14ac:dyDescent="0.3">
      <c r="A34" s="11" t="s">
        <v>33</v>
      </c>
      <c r="B34" s="12"/>
      <c r="C34" s="13"/>
      <c r="D34" s="13"/>
      <c r="E34" s="14">
        <v>0</v>
      </c>
    </row>
    <row r="35" spans="1:5" x14ac:dyDescent="0.3">
      <c r="A35" s="15" t="s">
        <v>34</v>
      </c>
      <c r="B35" s="16"/>
      <c r="C35" s="17"/>
      <c r="D35" s="17"/>
      <c r="E35" s="18">
        <v>0</v>
      </c>
    </row>
    <row r="36" spans="1:5" x14ac:dyDescent="0.3">
      <c r="A36" s="11" t="s">
        <v>35</v>
      </c>
      <c r="B36" s="12"/>
      <c r="C36" s="13"/>
      <c r="D36" s="13"/>
      <c r="E36" s="14">
        <v>45309</v>
      </c>
    </row>
    <row r="37" spans="1:5" x14ac:dyDescent="0.3">
      <c r="A37" s="15" t="s">
        <v>36</v>
      </c>
      <c r="B37" s="16"/>
      <c r="C37" s="17"/>
      <c r="D37" s="17"/>
      <c r="E37" s="18">
        <v>61087.483999999997</v>
      </c>
    </row>
    <row r="38" spans="1:5" x14ac:dyDescent="0.3">
      <c r="A38" s="11" t="s">
        <v>37</v>
      </c>
      <c r="B38" s="12"/>
      <c r="C38" s="13"/>
      <c r="D38" s="13"/>
      <c r="E38" s="14">
        <v>0</v>
      </c>
    </row>
    <row r="39" spans="1:5" x14ac:dyDescent="0.3">
      <c r="A39" s="15" t="s">
        <v>38</v>
      </c>
      <c r="B39" s="16"/>
      <c r="C39" s="17"/>
      <c r="D39" s="17"/>
      <c r="E39" s="18">
        <v>0</v>
      </c>
    </row>
    <row r="40" spans="1:5" x14ac:dyDescent="0.3">
      <c r="A40" s="11" t="s">
        <v>39</v>
      </c>
      <c r="B40" s="12"/>
      <c r="C40" s="13"/>
      <c r="D40" s="13"/>
      <c r="E40" s="14">
        <v>0</v>
      </c>
    </row>
    <row r="41" spans="1:5" x14ac:dyDescent="0.3">
      <c r="A41" s="15" t="s">
        <v>40</v>
      </c>
      <c r="B41" s="16"/>
      <c r="C41" s="17"/>
      <c r="D41" s="17"/>
      <c r="E41" s="18">
        <v>0</v>
      </c>
    </row>
    <row r="42" spans="1:5" x14ac:dyDescent="0.3">
      <c r="A42" s="11" t="s">
        <v>41</v>
      </c>
      <c r="B42" s="12"/>
      <c r="C42" s="13"/>
      <c r="D42" s="13"/>
      <c r="E42" s="14">
        <v>0</v>
      </c>
    </row>
    <row r="43" spans="1:5" x14ac:dyDescent="0.3">
      <c r="A43" s="15" t="s">
        <v>42</v>
      </c>
      <c r="B43" s="16"/>
      <c r="C43" s="17"/>
      <c r="D43" s="17"/>
      <c r="E43" s="18">
        <v>0</v>
      </c>
    </row>
    <row r="44" spans="1:5" x14ac:dyDescent="0.3">
      <c r="A44" s="11" t="s">
        <v>43</v>
      </c>
      <c r="B44" s="12"/>
      <c r="C44" s="13"/>
      <c r="D44" s="13"/>
      <c r="E44" s="14">
        <v>0</v>
      </c>
    </row>
    <row r="45" spans="1:5" x14ac:dyDescent="0.3">
      <c r="A45" s="15" t="s">
        <v>44</v>
      </c>
      <c r="B45" s="16"/>
      <c r="C45" s="17"/>
      <c r="D45" s="17"/>
      <c r="E45" s="18">
        <v>0</v>
      </c>
    </row>
    <row r="46" spans="1:5" x14ac:dyDescent="0.3">
      <c r="A46" s="11" t="s">
        <v>45</v>
      </c>
      <c r="B46" s="12"/>
      <c r="C46" s="13"/>
      <c r="D46" s="13"/>
      <c r="E46" s="14">
        <v>0</v>
      </c>
    </row>
    <row r="47" spans="1:5" x14ac:dyDescent="0.3">
      <c r="A47" s="15" t="s">
        <v>46</v>
      </c>
      <c r="B47" s="16"/>
      <c r="C47" s="17"/>
      <c r="D47" s="17"/>
      <c r="E47" s="18">
        <v>0</v>
      </c>
    </row>
    <row r="48" spans="1:5" x14ac:dyDescent="0.3">
      <c r="A48" s="11" t="s">
        <v>47</v>
      </c>
      <c r="B48" s="12"/>
      <c r="C48" s="13"/>
      <c r="D48" s="13"/>
      <c r="E48" s="14"/>
    </row>
    <row r="49" spans="1:5" x14ac:dyDescent="0.3">
      <c r="A49" s="15" t="s">
        <v>48</v>
      </c>
      <c r="B49" s="16"/>
      <c r="C49" s="17"/>
      <c r="D49" s="17"/>
      <c r="E49" s="18"/>
    </row>
    <row r="50" spans="1:5" x14ac:dyDescent="0.3">
      <c r="A50" s="11" t="s">
        <v>49</v>
      </c>
      <c r="B50" s="12"/>
      <c r="C50" s="13"/>
      <c r="D50" s="13">
        <v>237548.73275605301</v>
      </c>
      <c r="E50" s="14">
        <v>0</v>
      </c>
    </row>
    <row r="51" spans="1:5" x14ac:dyDescent="0.3">
      <c r="A51" s="15" t="s">
        <v>50</v>
      </c>
      <c r="B51" s="16"/>
      <c r="C51" s="17"/>
      <c r="D51" s="17"/>
      <c r="E51" s="18">
        <v>0</v>
      </c>
    </row>
    <row r="52" spans="1:5" x14ac:dyDescent="0.3">
      <c r="A52" s="11" t="s">
        <v>51</v>
      </c>
      <c r="B52" s="12"/>
      <c r="C52" s="13"/>
      <c r="D52" s="13"/>
      <c r="E52" s="14"/>
    </row>
    <row r="53" spans="1:5" x14ac:dyDescent="0.3">
      <c r="A53" s="15" t="s">
        <v>52</v>
      </c>
      <c r="B53" s="16"/>
      <c r="C53" s="17"/>
      <c r="D53" s="17"/>
      <c r="E53" s="18">
        <v>0</v>
      </c>
    </row>
    <row r="54" spans="1:5" x14ac:dyDescent="0.3">
      <c r="A54" s="11" t="s">
        <v>53</v>
      </c>
      <c r="B54" s="12"/>
      <c r="C54" s="13">
        <v>24000</v>
      </c>
      <c r="D54" s="13"/>
      <c r="E54" s="14">
        <v>0</v>
      </c>
    </row>
    <row r="55" spans="1:5" x14ac:dyDescent="0.3">
      <c r="A55" s="15" t="s">
        <v>54</v>
      </c>
      <c r="B55" s="16"/>
      <c r="C55" s="17"/>
      <c r="D55" s="17">
        <v>73302.888246533403</v>
      </c>
      <c r="E55" s="18"/>
    </row>
    <row r="56" spans="1:5" x14ac:dyDescent="0.3">
      <c r="A56" s="11" t="s">
        <v>55</v>
      </c>
      <c r="B56" s="12"/>
      <c r="C56" s="13"/>
      <c r="D56" s="13"/>
      <c r="E56" s="14">
        <v>0</v>
      </c>
    </row>
    <row r="57" spans="1:5" x14ac:dyDescent="0.3">
      <c r="A57" s="15" t="s">
        <v>56</v>
      </c>
      <c r="B57" s="16"/>
      <c r="C57" s="17"/>
      <c r="D57" s="17"/>
      <c r="E57" s="18">
        <v>0</v>
      </c>
    </row>
    <row r="58" spans="1:5" ht="15" thickBot="1" x14ac:dyDescent="0.35">
      <c r="A58" s="11" t="s">
        <v>57</v>
      </c>
      <c r="B58" s="12">
        <v>236877.7</v>
      </c>
      <c r="C58" s="13"/>
      <c r="D58" s="13"/>
      <c r="E58" s="14"/>
    </row>
    <row r="59" spans="1:5" ht="15" thickTop="1" x14ac:dyDescent="0.3">
      <c r="A59" s="19" t="s">
        <v>58</v>
      </c>
      <c r="B59" s="20">
        <v>236877.7</v>
      </c>
      <c r="C59" s="22">
        <v>24000</v>
      </c>
      <c r="D59" s="22">
        <v>310851.62100258644</v>
      </c>
      <c r="E59" s="23">
        <v>106396.484</v>
      </c>
    </row>
    <row r="60" spans="1:5" x14ac:dyDescent="0.3">
      <c r="A60" s="2"/>
      <c r="B60" s="2"/>
      <c r="C60" s="2"/>
      <c r="D60" s="2"/>
      <c r="E60" s="2"/>
    </row>
    <row r="61" spans="1:5" ht="30" customHeight="1" x14ac:dyDescent="0.3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workbookViewId="0">
      <selection activeCell="A2" sqref="A2:E2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x14ac:dyDescent="0.35">
      <c r="A1" s="75" t="s">
        <v>0</v>
      </c>
      <c r="B1" s="76"/>
      <c r="C1" s="76"/>
      <c r="D1" s="76"/>
      <c r="E1" s="76"/>
    </row>
    <row r="2" spans="1:5" ht="18" x14ac:dyDescent="0.35">
      <c r="A2" s="75" t="s">
        <v>1</v>
      </c>
      <c r="B2" s="77"/>
      <c r="C2" s="77"/>
      <c r="D2" s="77"/>
      <c r="E2" s="77"/>
    </row>
    <row r="3" spans="1:5" x14ac:dyDescent="0.3">
      <c r="A3" s="62" t="s">
        <v>2</v>
      </c>
      <c r="B3" s="78" t="s">
        <v>86</v>
      </c>
      <c r="C3" s="79"/>
      <c r="D3" s="79"/>
      <c r="E3" s="79"/>
    </row>
    <row r="5" spans="1:5" x14ac:dyDescent="0.3">
      <c r="A5" s="56" t="s">
        <v>3</v>
      </c>
      <c r="B5" s="80" t="s">
        <v>4</v>
      </c>
      <c r="C5" s="81"/>
      <c r="D5" s="81"/>
      <c r="E5" s="82"/>
    </row>
    <row r="6" spans="1:5" x14ac:dyDescent="0.3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3">
      <c r="A7" s="39" t="s">
        <v>10</v>
      </c>
      <c r="B7" s="57">
        <v>0</v>
      </c>
      <c r="C7" s="58"/>
      <c r="D7" s="58"/>
      <c r="E7" s="59">
        <v>0</v>
      </c>
    </row>
    <row r="8" spans="1:5" x14ac:dyDescent="0.3">
      <c r="A8" s="41" t="s">
        <v>11</v>
      </c>
      <c r="B8" s="47">
        <v>0</v>
      </c>
      <c r="C8" s="48"/>
      <c r="D8" s="48"/>
      <c r="E8" s="49">
        <v>0</v>
      </c>
    </row>
    <row r="9" spans="1:5" x14ac:dyDescent="0.3">
      <c r="A9" s="40" t="s">
        <v>12</v>
      </c>
      <c r="B9" s="50">
        <v>4629407107.6999998</v>
      </c>
      <c r="C9" s="51"/>
      <c r="D9" s="51"/>
      <c r="E9" s="52">
        <v>0</v>
      </c>
    </row>
    <row r="10" spans="1:5" x14ac:dyDescent="0.3">
      <c r="A10" s="41" t="s">
        <v>13</v>
      </c>
      <c r="B10" s="47">
        <v>0</v>
      </c>
      <c r="C10" s="48"/>
      <c r="D10" s="48"/>
      <c r="E10" s="49">
        <v>0</v>
      </c>
    </row>
    <row r="11" spans="1:5" x14ac:dyDescent="0.3">
      <c r="A11" s="40" t="s">
        <v>14</v>
      </c>
      <c r="B11" s="50">
        <v>7627684747</v>
      </c>
      <c r="C11" s="51"/>
      <c r="D11" s="51"/>
      <c r="E11" s="52">
        <v>0</v>
      </c>
    </row>
    <row r="12" spans="1:5" x14ac:dyDescent="0.3">
      <c r="A12" s="41" t="s">
        <v>15</v>
      </c>
      <c r="B12" s="47">
        <v>0</v>
      </c>
      <c r="C12" s="48"/>
      <c r="D12" s="48"/>
      <c r="E12" s="49">
        <v>0</v>
      </c>
    </row>
    <row r="13" spans="1:5" x14ac:dyDescent="0.3">
      <c r="A13" s="40" t="s">
        <v>16</v>
      </c>
      <c r="B13" s="50">
        <v>0</v>
      </c>
      <c r="C13" s="51"/>
      <c r="D13" s="51"/>
      <c r="E13" s="52">
        <v>0</v>
      </c>
    </row>
    <row r="14" spans="1:5" x14ac:dyDescent="0.3">
      <c r="A14" s="41" t="s">
        <v>17</v>
      </c>
      <c r="B14" s="47">
        <v>444457683587.59998</v>
      </c>
      <c r="C14" s="48"/>
      <c r="D14" s="48">
        <v>28396838400</v>
      </c>
      <c r="E14" s="49">
        <v>273768138650</v>
      </c>
    </row>
    <row r="15" spans="1:5" x14ac:dyDescent="0.3">
      <c r="A15" s="40" t="s">
        <v>18</v>
      </c>
      <c r="B15" s="50">
        <v>0</v>
      </c>
      <c r="C15" s="51"/>
      <c r="D15" s="51"/>
      <c r="E15" s="52">
        <v>0</v>
      </c>
    </row>
    <row r="16" spans="1:5" x14ac:dyDescent="0.3">
      <c r="A16" s="41" t="s">
        <v>19</v>
      </c>
      <c r="B16" s="47">
        <v>57204281984.599998</v>
      </c>
      <c r="C16" s="48"/>
      <c r="D16" s="48">
        <v>10015118400</v>
      </c>
      <c r="E16" s="49">
        <v>10925837700</v>
      </c>
    </row>
    <row r="17" spans="1:5" x14ac:dyDescent="0.3">
      <c r="A17" s="40" t="s">
        <v>20</v>
      </c>
      <c r="B17" s="50">
        <v>0</v>
      </c>
      <c r="C17" s="51"/>
      <c r="D17" s="51">
        <v>9412632000</v>
      </c>
      <c r="E17" s="52">
        <v>14115086700</v>
      </c>
    </row>
    <row r="18" spans="1:5" x14ac:dyDescent="0.3">
      <c r="A18" s="41" t="s">
        <v>21</v>
      </c>
      <c r="B18" s="47">
        <v>0</v>
      </c>
      <c r="C18" s="48"/>
      <c r="D18" s="48"/>
      <c r="E18" s="49">
        <v>0</v>
      </c>
    </row>
    <row r="19" spans="1:5" x14ac:dyDescent="0.3">
      <c r="A19" s="40" t="s">
        <v>22</v>
      </c>
      <c r="B19" s="50">
        <v>0</v>
      </c>
      <c r="C19" s="51"/>
      <c r="D19" s="51"/>
      <c r="E19" s="52">
        <v>0</v>
      </c>
    </row>
    <row r="20" spans="1:5" ht="15" thickBot="1" x14ac:dyDescent="0.35">
      <c r="A20" s="41" t="s">
        <v>23</v>
      </c>
      <c r="B20" s="47"/>
      <c r="C20" s="48"/>
      <c r="D20" s="48"/>
      <c r="E20" s="34">
        <v>100000000000</v>
      </c>
    </row>
    <row r="21" spans="1:5" ht="15" thickTop="1" x14ac:dyDescent="0.3">
      <c r="A21" s="43" t="s">
        <v>24</v>
      </c>
      <c r="B21" s="53">
        <v>513919057426.89996</v>
      </c>
      <c r="C21" s="72">
        <v>200000000000</v>
      </c>
      <c r="D21" s="54">
        <v>47824588800</v>
      </c>
      <c r="E21" s="55">
        <v>398809063050</v>
      </c>
    </row>
    <row r="22" spans="1:5" x14ac:dyDescent="0.3">
      <c r="A22" s="42" t="s">
        <v>25</v>
      </c>
      <c r="B22" s="67">
        <v>157228124047.59305</v>
      </c>
      <c r="C22" s="73">
        <v>221465587044.53442</v>
      </c>
      <c r="D22" s="68">
        <v>15404851809.924812</v>
      </c>
      <c r="E22" s="69">
        <v>143526824792.94485</v>
      </c>
    </row>
    <row r="23" spans="1:5" x14ac:dyDescent="0.3">
      <c r="A23" s="60"/>
      <c r="B23" s="61"/>
      <c r="C23" s="61"/>
      <c r="D23" s="61"/>
      <c r="E23" s="61"/>
    </row>
    <row r="24" spans="1:5" x14ac:dyDescent="0.3">
      <c r="A24" s="56" t="s">
        <v>26</v>
      </c>
      <c r="B24" s="80" t="s">
        <v>4</v>
      </c>
      <c r="C24" s="81"/>
      <c r="D24" s="81"/>
      <c r="E24" s="82"/>
    </row>
    <row r="25" spans="1:5" x14ac:dyDescent="0.3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3">
      <c r="A26" s="39" t="s">
        <v>27</v>
      </c>
      <c r="B26" s="57">
        <v>64600</v>
      </c>
      <c r="C26" s="58"/>
      <c r="D26" s="71">
        <v>16771098.569008701</v>
      </c>
      <c r="E26" s="59">
        <v>13356764.392999999</v>
      </c>
    </row>
    <row r="27" spans="1:5" x14ac:dyDescent="0.3">
      <c r="A27" s="63" t="s">
        <v>28</v>
      </c>
      <c r="B27" s="64">
        <v>313200</v>
      </c>
      <c r="C27" s="65"/>
      <c r="D27" s="65"/>
      <c r="E27" s="66">
        <v>541584.06050000002</v>
      </c>
    </row>
    <row r="28" spans="1:5" x14ac:dyDescent="0.3">
      <c r="A28" s="60"/>
      <c r="B28" s="61"/>
      <c r="C28" s="61"/>
      <c r="D28" s="61"/>
      <c r="E28" s="61"/>
    </row>
    <row r="29" spans="1:5" x14ac:dyDescent="0.3">
      <c r="A29" s="56" t="s">
        <v>29</v>
      </c>
      <c r="B29" s="80" t="s">
        <v>4</v>
      </c>
      <c r="C29" s="81"/>
      <c r="D29" s="81"/>
      <c r="E29" s="82"/>
    </row>
    <row r="30" spans="1:5" x14ac:dyDescent="0.3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3">
      <c r="A31" s="39" t="s">
        <v>30</v>
      </c>
      <c r="B31" s="57"/>
      <c r="C31" s="58"/>
      <c r="D31" s="58"/>
      <c r="E31" s="59"/>
    </row>
    <row r="32" spans="1:5" x14ac:dyDescent="0.3">
      <c r="A32" s="41" t="s">
        <v>31</v>
      </c>
      <c r="B32" s="47"/>
      <c r="C32" s="48"/>
      <c r="D32" s="48"/>
      <c r="E32" s="49">
        <v>0</v>
      </c>
    </row>
    <row r="33" spans="1:5" x14ac:dyDescent="0.3">
      <c r="A33" s="40" t="s">
        <v>32</v>
      </c>
      <c r="B33" s="50"/>
      <c r="C33" s="51"/>
      <c r="D33" s="51">
        <v>13325.6283185841</v>
      </c>
      <c r="E33" s="52">
        <v>99042.025500000003</v>
      </c>
    </row>
    <row r="34" spans="1:5" x14ac:dyDescent="0.3">
      <c r="A34" s="41" t="s">
        <v>33</v>
      </c>
      <c r="B34" s="47"/>
      <c r="C34" s="48"/>
      <c r="D34" s="48"/>
      <c r="E34" s="49">
        <v>0</v>
      </c>
    </row>
    <row r="35" spans="1:5" x14ac:dyDescent="0.3">
      <c r="A35" s="40" t="s">
        <v>34</v>
      </c>
      <c r="B35" s="50"/>
      <c r="C35" s="51"/>
      <c r="D35" s="51"/>
      <c r="E35" s="52">
        <v>0</v>
      </c>
    </row>
    <row r="36" spans="1:5" x14ac:dyDescent="0.3">
      <c r="A36" s="41" t="s">
        <v>35</v>
      </c>
      <c r="B36" s="47"/>
      <c r="C36" s="48"/>
      <c r="D36" s="48"/>
      <c r="E36" s="49">
        <v>60970.643499999998</v>
      </c>
    </row>
    <row r="37" spans="1:5" x14ac:dyDescent="0.3">
      <c r="A37" s="40" t="s">
        <v>36</v>
      </c>
      <c r="B37" s="50"/>
      <c r="C37" s="51"/>
      <c r="D37" s="51">
        <v>89610.843220801995</v>
      </c>
      <c r="E37" s="52">
        <v>218257.30300000001</v>
      </c>
    </row>
    <row r="38" spans="1:5" x14ac:dyDescent="0.3">
      <c r="A38" s="41" t="s">
        <v>37</v>
      </c>
      <c r="B38" s="47"/>
      <c r="C38" s="48"/>
      <c r="D38" s="48"/>
      <c r="E38" s="49">
        <v>0</v>
      </c>
    </row>
    <row r="39" spans="1:5" x14ac:dyDescent="0.3">
      <c r="A39" s="40" t="s">
        <v>38</v>
      </c>
      <c r="B39" s="50"/>
      <c r="C39" s="51"/>
      <c r="D39" s="51"/>
      <c r="E39" s="52">
        <v>0</v>
      </c>
    </row>
    <row r="40" spans="1:5" x14ac:dyDescent="0.3">
      <c r="A40" s="41" t="s">
        <v>39</v>
      </c>
      <c r="B40" s="47"/>
      <c r="C40" s="48"/>
      <c r="D40" s="48"/>
      <c r="E40" s="49">
        <v>0</v>
      </c>
    </row>
    <row r="41" spans="1:5" x14ac:dyDescent="0.3">
      <c r="A41" s="40" t="s">
        <v>40</v>
      </c>
      <c r="B41" s="50"/>
      <c r="C41" s="51"/>
      <c r="D41" s="51"/>
      <c r="E41" s="52">
        <v>0</v>
      </c>
    </row>
    <row r="42" spans="1:5" x14ac:dyDescent="0.3">
      <c r="A42" s="41" t="s">
        <v>41</v>
      </c>
      <c r="B42" s="47"/>
      <c r="C42" s="48"/>
      <c r="D42" s="48"/>
      <c r="E42" s="49">
        <v>0</v>
      </c>
    </row>
    <row r="43" spans="1:5" x14ac:dyDescent="0.3">
      <c r="A43" s="40" t="s">
        <v>42</v>
      </c>
      <c r="B43" s="50"/>
      <c r="C43" s="51"/>
      <c r="D43" s="51"/>
      <c r="E43" s="52">
        <v>0</v>
      </c>
    </row>
    <row r="44" spans="1:5" x14ac:dyDescent="0.3">
      <c r="A44" s="41" t="s">
        <v>43</v>
      </c>
      <c r="B44" s="47"/>
      <c r="C44" s="48"/>
      <c r="D44" s="48"/>
      <c r="E44" s="49">
        <v>0</v>
      </c>
    </row>
    <row r="45" spans="1:5" x14ac:dyDescent="0.3">
      <c r="A45" s="40" t="s">
        <v>44</v>
      </c>
      <c r="B45" s="50"/>
      <c r="C45" s="51"/>
      <c r="D45" s="51">
        <v>26974.255144032901</v>
      </c>
      <c r="E45" s="52">
        <v>0</v>
      </c>
    </row>
    <row r="46" spans="1:5" x14ac:dyDescent="0.3">
      <c r="A46" s="41" t="s">
        <v>45</v>
      </c>
      <c r="B46" s="47"/>
      <c r="C46" s="48"/>
      <c r="D46" s="48"/>
      <c r="E46" s="49">
        <v>0</v>
      </c>
    </row>
    <row r="47" spans="1:5" x14ac:dyDescent="0.3">
      <c r="A47" s="40" t="s">
        <v>46</v>
      </c>
      <c r="B47" s="50"/>
      <c r="C47" s="51"/>
      <c r="D47" s="51"/>
      <c r="E47" s="52">
        <v>0</v>
      </c>
    </row>
    <row r="48" spans="1:5" x14ac:dyDescent="0.3">
      <c r="A48" s="41" t="s">
        <v>47</v>
      </c>
      <c r="B48" s="47"/>
      <c r="C48" s="48"/>
      <c r="D48" s="48"/>
      <c r="E48" s="49"/>
    </row>
    <row r="49" spans="1:5" x14ac:dyDescent="0.3">
      <c r="A49" s="40" t="s">
        <v>48</v>
      </c>
      <c r="B49" s="50"/>
      <c r="C49" s="51"/>
      <c r="D49" s="70"/>
      <c r="E49" s="52"/>
    </row>
    <row r="50" spans="1:5" x14ac:dyDescent="0.3">
      <c r="A50" s="41" t="s">
        <v>49</v>
      </c>
      <c r="B50" s="47"/>
      <c r="C50" s="48"/>
      <c r="D50" s="48">
        <v>329830.08849557501</v>
      </c>
      <c r="E50" s="49">
        <v>0</v>
      </c>
    </row>
    <row r="51" spans="1:5" x14ac:dyDescent="0.3">
      <c r="A51" s="40" t="s">
        <v>50</v>
      </c>
      <c r="B51" s="50"/>
      <c r="C51" s="51"/>
      <c r="D51" s="51"/>
      <c r="E51" s="52">
        <v>0</v>
      </c>
    </row>
    <row r="52" spans="1:5" x14ac:dyDescent="0.3">
      <c r="A52" s="41" t="s">
        <v>51</v>
      </c>
      <c r="B52" s="47"/>
      <c r="C52" s="48"/>
      <c r="D52" s="48"/>
      <c r="E52" s="49"/>
    </row>
    <row r="53" spans="1:5" x14ac:dyDescent="0.3">
      <c r="A53" s="40" t="s">
        <v>52</v>
      </c>
      <c r="B53" s="50"/>
      <c r="C53" s="51"/>
      <c r="D53" s="51"/>
      <c r="E53" s="52">
        <v>11177.32</v>
      </c>
    </row>
    <row r="54" spans="1:5" x14ac:dyDescent="0.3">
      <c r="A54" s="41" t="s">
        <v>53</v>
      </c>
      <c r="B54" s="47"/>
      <c r="C54" s="48"/>
      <c r="D54" s="48">
        <v>98718.053097345197</v>
      </c>
      <c r="E54" s="49">
        <v>0</v>
      </c>
    </row>
    <row r="55" spans="1:5" x14ac:dyDescent="0.3">
      <c r="A55" s="40" t="s">
        <v>54</v>
      </c>
      <c r="B55" s="50"/>
      <c r="C55" s="51"/>
      <c r="D55" s="51">
        <v>39450.265486725701</v>
      </c>
      <c r="E55" s="52"/>
    </row>
    <row r="56" spans="1:5" x14ac:dyDescent="0.3">
      <c r="A56" s="41" t="s">
        <v>55</v>
      </c>
      <c r="B56" s="47"/>
      <c r="C56" s="48"/>
      <c r="D56" s="48">
        <v>66165.635651912104</v>
      </c>
      <c r="E56" s="49">
        <v>0</v>
      </c>
    </row>
    <row r="57" spans="1:5" x14ac:dyDescent="0.3">
      <c r="A57" s="40" t="s">
        <v>56</v>
      </c>
      <c r="B57" s="50"/>
      <c r="C57" s="51"/>
      <c r="D57" s="51"/>
      <c r="E57" s="52">
        <v>0</v>
      </c>
    </row>
    <row r="58" spans="1:5" ht="15" thickBot="1" x14ac:dyDescent="0.35">
      <c r="A58" s="41" t="s">
        <v>57</v>
      </c>
      <c r="B58" s="47">
        <v>289997.09999999998</v>
      </c>
      <c r="C58" s="48"/>
      <c r="D58" s="48"/>
      <c r="E58" s="49"/>
    </row>
    <row r="59" spans="1:5" ht="15" thickTop="1" x14ac:dyDescent="0.3">
      <c r="A59" s="43" t="s">
        <v>58</v>
      </c>
      <c r="B59" s="53">
        <v>289997.09999999998</v>
      </c>
      <c r="C59" s="54">
        <v>0</v>
      </c>
      <c r="D59" s="54">
        <v>664074.76941497694</v>
      </c>
      <c r="E59" s="55">
        <v>389447.29200000002</v>
      </c>
    </row>
    <row r="61" spans="1:5" ht="30" customHeight="1" x14ac:dyDescent="0.3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workbookViewId="0">
      <selection activeCell="A2" sqref="A2:E2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x14ac:dyDescent="0.35">
      <c r="A1" s="75" t="s">
        <v>0</v>
      </c>
      <c r="B1" s="76"/>
      <c r="C1" s="76"/>
      <c r="D1" s="76"/>
      <c r="E1" s="76"/>
    </row>
    <row r="2" spans="1:5" ht="18" x14ac:dyDescent="0.35">
      <c r="A2" s="75" t="s">
        <v>1</v>
      </c>
      <c r="B2" s="77"/>
      <c r="C2" s="77"/>
      <c r="D2" s="77"/>
      <c r="E2" s="77"/>
    </row>
    <row r="3" spans="1:5" x14ac:dyDescent="0.3">
      <c r="A3" s="62" t="s">
        <v>2</v>
      </c>
      <c r="B3" s="78" t="s">
        <v>87</v>
      </c>
      <c r="C3" s="79"/>
      <c r="D3" s="79"/>
      <c r="E3" s="79"/>
    </row>
    <row r="5" spans="1:5" x14ac:dyDescent="0.3">
      <c r="A5" s="56" t="s">
        <v>3</v>
      </c>
      <c r="B5" s="80" t="s">
        <v>4</v>
      </c>
      <c r="C5" s="81"/>
      <c r="D5" s="81"/>
      <c r="E5" s="82"/>
    </row>
    <row r="6" spans="1:5" x14ac:dyDescent="0.3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3">
      <c r="A7" s="39" t="s">
        <v>10</v>
      </c>
      <c r="B7" s="57">
        <v>0</v>
      </c>
      <c r="C7" s="58"/>
      <c r="D7" s="58"/>
      <c r="E7" s="59">
        <v>0</v>
      </c>
    </row>
    <row r="8" spans="1:5" x14ac:dyDescent="0.3">
      <c r="A8" s="41" t="s">
        <v>11</v>
      </c>
      <c r="B8" s="47">
        <v>0</v>
      </c>
      <c r="C8" s="48"/>
      <c r="D8" s="48"/>
      <c r="E8" s="49">
        <v>0</v>
      </c>
    </row>
    <row r="9" spans="1:5" x14ac:dyDescent="0.3">
      <c r="A9" s="40" t="s">
        <v>12</v>
      </c>
      <c r="B9" s="50">
        <v>4658085432.1000004</v>
      </c>
      <c r="C9" s="51"/>
      <c r="D9" s="51"/>
      <c r="E9" s="52">
        <v>0</v>
      </c>
    </row>
    <row r="10" spans="1:5" x14ac:dyDescent="0.3">
      <c r="A10" s="41" t="s">
        <v>13</v>
      </c>
      <c r="B10" s="47">
        <v>0</v>
      </c>
      <c r="C10" s="48"/>
      <c r="D10" s="48"/>
      <c r="E10" s="49">
        <v>0</v>
      </c>
    </row>
    <row r="11" spans="1:5" x14ac:dyDescent="0.3">
      <c r="A11" s="40" t="s">
        <v>14</v>
      </c>
      <c r="B11" s="50">
        <v>8027539749.6000004</v>
      </c>
      <c r="C11" s="51"/>
      <c r="D11" s="51"/>
      <c r="E11" s="52">
        <v>0</v>
      </c>
    </row>
    <row r="12" spans="1:5" x14ac:dyDescent="0.3">
      <c r="A12" s="41" t="s">
        <v>15</v>
      </c>
      <c r="B12" s="47">
        <v>0</v>
      </c>
      <c r="C12" s="48"/>
      <c r="D12" s="48"/>
      <c r="E12" s="49">
        <v>0</v>
      </c>
    </row>
    <row r="13" spans="1:5" x14ac:dyDescent="0.3">
      <c r="A13" s="40" t="s">
        <v>16</v>
      </c>
      <c r="B13" s="50">
        <v>0</v>
      </c>
      <c r="C13" s="51"/>
      <c r="D13" s="51"/>
      <c r="E13" s="52">
        <v>0</v>
      </c>
    </row>
    <row r="14" spans="1:5" x14ac:dyDescent="0.3">
      <c r="A14" s="41" t="s">
        <v>17</v>
      </c>
      <c r="B14" s="47">
        <v>253667024856.89999</v>
      </c>
      <c r="C14" s="48"/>
      <c r="D14" s="48"/>
      <c r="E14" s="49">
        <v>11314502550</v>
      </c>
    </row>
    <row r="15" spans="1:5" x14ac:dyDescent="0.3">
      <c r="A15" s="40" t="s">
        <v>18</v>
      </c>
      <c r="B15" s="50">
        <v>0</v>
      </c>
      <c r="C15" s="51"/>
      <c r="D15" s="51"/>
      <c r="E15" s="52">
        <v>0</v>
      </c>
    </row>
    <row r="16" spans="1:5" x14ac:dyDescent="0.3">
      <c r="A16" s="41" t="s">
        <v>19</v>
      </c>
      <c r="B16" s="47">
        <v>58250263260.900002</v>
      </c>
      <c r="C16" s="48"/>
      <c r="D16" s="48"/>
      <c r="E16" s="49">
        <v>0</v>
      </c>
    </row>
    <row r="17" spans="1:5" x14ac:dyDescent="0.3">
      <c r="A17" s="40" t="s">
        <v>20</v>
      </c>
      <c r="B17" s="50">
        <v>0</v>
      </c>
      <c r="C17" s="51"/>
      <c r="D17" s="51"/>
      <c r="E17" s="52">
        <v>0</v>
      </c>
    </row>
    <row r="18" spans="1:5" x14ac:dyDescent="0.3">
      <c r="A18" s="41" t="s">
        <v>21</v>
      </c>
      <c r="B18" s="47">
        <v>0</v>
      </c>
      <c r="C18" s="48"/>
      <c r="D18" s="48"/>
      <c r="E18" s="49">
        <v>0</v>
      </c>
    </row>
    <row r="19" spans="1:5" x14ac:dyDescent="0.3">
      <c r="A19" s="40" t="s">
        <v>22</v>
      </c>
      <c r="B19" s="50">
        <v>0</v>
      </c>
      <c r="C19" s="51"/>
      <c r="D19" s="51"/>
      <c r="E19" s="52">
        <v>0</v>
      </c>
    </row>
    <row r="20" spans="1:5" ht="15" thickBot="1" x14ac:dyDescent="0.35">
      <c r="A20" s="41" t="s">
        <v>23</v>
      </c>
      <c r="B20" s="47"/>
      <c r="C20" s="48"/>
      <c r="D20" s="48"/>
      <c r="E20" s="48">
        <v>0</v>
      </c>
    </row>
    <row r="21" spans="1:5" ht="15" thickTop="1" x14ac:dyDescent="0.3">
      <c r="A21" s="43" t="s">
        <v>24</v>
      </c>
      <c r="B21" s="53">
        <v>324602913299.5</v>
      </c>
      <c r="C21" s="72">
        <v>200000000000</v>
      </c>
      <c r="D21" s="54">
        <v>0</v>
      </c>
      <c r="E21" s="55">
        <v>11314502550</v>
      </c>
    </row>
    <row r="22" spans="1:5" x14ac:dyDescent="0.3">
      <c r="A22" s="42" t="s">
        <v>25</v>
      </c>
      <c r="B22" s="67">
        <v>142693144024.71515</v>
      </c>
      <c r="C22" s="73">
        <v>221465587044.53442</v>
      </c>
      <c r="D22" s="68">
        <v>0</v>
      </c>
      <c r="E22" s="69">
        <v>1131450255</v>
      </c>
    </row>
    <row r="23" spans="1:5" x14ac:dyDescent="0.3">
      <c r="A23" s="60"/>
      <c r="B23" s="61"/>
      <c r="C23" s="61"/>
      <c r="D23" s="61"/>
      <c r="E23" s="61"/>
    </row>
    <row r="24" spans="1:5" x14ac:dyDescent="0.3">
      <c r="A24" s="56" t="s">
        <v>26</v>
      </c>
      <c r="B24" s="80" t="s">
        <v>4</v>
      </c>
      <c r="C24" s="81"/>
      <c r="D24" s="81"/>
      <c r="E24" s="82"/>
    </row>
    <row r="25" spans="1:5" x14ac:dyDescent="0.3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3">
      <c r="A26" s="39" t="s">
        <v>27</v>
      </c>
      <c r="B26" s="57">
        <v>49220</v>
      </c>
      <c r="C26" s="58"/>
      <c r="D26" s="71">
        <v>599750.93797073001</v>
      </c>
      <c r="E26" s="59">
        <v>1572969.4</v>
      </c>
    </row>
    <row r="27" spans="1:5" x14ac:dyDescent="0.3">
      <c r="A27" s="63" t="s">
        <v>28</v>
      </c>
      <c r="B27" s="64">
        <v>277040</v>
      </c>
      <c r="C27" s="65"/>
      <c r="D27" s="65"/>
      <c r="E27" s="66">
        <v>836663.12</v>
      </c>
    </row>
    <row r="28" spans="1:5" x14ac:dyDescent="0.3">
      <c r="A28" s="60"/>
      <c r="B28" s="61"/>
      <c r="C28" s="61"/>
      <c r="D28" s="61"/>
      <c r="E28" s="61"/>
    </row>
    <row r="29" spans="1:5" x14ac:dyDescent="0.3">
      <c r="A29" s="56" t="s">
        <v>29</v>
      </c>
      <c r="B29" s="80" t="s">
        <v>4</v>
      </c>
      <c r="C29" s="81"/>
      <c r="D29" s="81"/>
      <c r="E29" s="82"/>
    </row>
    <row r="30" spans="1:5" x14ac:dyDescent="0.3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3">
      <c r="A31" s="39" t="s">
        <v>30</v>
      </c>
      <c r="B31" s="57"/>
      <c r="C31" s="58"/>
      <c r="D31" s="58"/>
      <c r="E31" s="59"/>
    </row>
    <row r="32" spans="1:5" x14ac:dyDescent="0.3">
      <c r="A32" s="41" t="s">
        <v>31</v>
      </c>
      <c r="B32" s="47"/>
      <c r="C32" s="48"/>
      <c r="D32" s="48"/>
      <c r="E32" s="49">
        <v>0</v>
      </c>
    </row>
    <row r="33" spans="1:5" x14ac:dyDescent="0.3">
      <c r="A33" s="40" t="s">
        <v>32</v>
      </c>
      <c r="B33" s="50"/>
      <c r="C33" s="51"/>
      <c r="D33" s="51"/>
      <c r="E33" s="52">
        <v>175223.4</v>
      </c>
    </row>
    <row r="34" spans="1:5" x14ac:dyDescent="0.3">
      <c r="A34" s="41" t="s">
        <v>33</v>
      </c>
      <c r="B34" s="47"/>
      <c r="C34" s="48"/>
      <c r="D34" s="48"/>
      <c r="E34" s="49">
        <v>0</v>
      </c>
    </row>
    <row r="35" spans="1:5" x14ac:dyDescent="0.3">
      <c r="A35" s="40" t="s">
        <v>34</v>
      </c>
      <c r="B35" s="50"/>
      <c r="C35" s="51"/>
      <c r="D35" s="51"/>
      <c r="E35" s="52">
        <v>0</v>
      </c>
    </row>
    <row r="36" spans="1:5" x14ac:dyDescent="0.3">
      <c r="A36" s="41" t="s">
        <v>35</v>
      </c>
      <c r="B36" s="47"/>
      <c r="C36" s="48"/>
      <c r="D36" s="48"/>
      <c r="E36" s="49">
        <v>172991.86</v>
      </c>
    </row>
    <row r="37" spans="1:5" x14ac:dyDescent="0.3">
      <c r="A37" s="40" t="s">
        <v>36</v>
      </c>
      <c r="B37" s="50"/>
      <c r="C37" s="51"/>
      <c r="D37" s="51"/>
      <c r="E37" s="52">
        <v>334997.78000000003</v>
      </c>
    </row>
    <row r="38" spans="1:5" x14ac:dyDescent="0.3">
      <c r="A38" s="41" t="s">
        <v>37</v>
      </c>
      <c r="B38" s="47"/>
      <c r="C38" s="48"/>
      <c r="D38" s="48"/>
      <c r="E38" s="49">
        <v>0</v>
      </c>
    </row>
    <row r="39" spans="1:5" x14ac:dyDescent="0.3">
      <c r="A39" s="40" t="s">
        <v>38</v>
      </c>
      <c r="B39" s="50"/>
      <c r="C39" s="51"/>
      <c r="D39" s="51"/>
      <c r="E39" s="52">
        <v>0</v>
      </c>
    </row>
    <row r="40" spans="1:5" x14ac:dyDescent="0.3">
      <c r="A40" s="41" t="s">
        <v>39</v>
      </c>
      <c r="B40" s="47"/>
      <c r="C40" s="48"/>
      <c r="D40" s="48"/>
      <c r="E40" s="49">
        <v>0</v>
      </c>
    </row>
    <row r="41" spans="1:5" x14ac:dyDescent="0.3">
      <c r="A41" s="40" t="s">
        <v>40</v>
      </c>
      <c r="B41" s="50"/>
      <c r="C41" s="51"/>
      <c r="D41" s="51"/>
      <c r="E41" s="52">
        <v>0</v>
      </c>
    </row>
    <row r="42" spans="1:5" x14ac:dyDescent="0.3">
      <c r="A42" s="41" t="s">
        <v>41</v>
      </c>
      <c r="B42" s="47"/>
      <c r="C42" s="48"/>
      <c r="D42" s="48"/>
      <c r="E42" s="49">
        <v>0</v>
      </c>
    </row>
    <row r="43" spans="1:5" x14ac:dyDescent="0.3">
      <c r="A43" s="40" t="s">
        <v>42</v>
      </c>
      <c r="B43" s="50"/>
      <c r="C43" s="51"/>
      <c r="D43" s="51"/>
      <c r="E43" s="52">
        <v>0</v>
      </c>
    </row>
    <row r="44" spans="1:5" x14ac:dyDescent="0.3">
      <c r="A44" s="41" t="s">
        <v>43</v>
      </c>
      <c r="B44" s="47"/>
      <c r="C44" s="48"/>
      <c r="D44" s="48"/>
      <c r="E44" s="49">
        <v>0</v>
      </c>
    </row>
    <row r="45" spans="1:5" x14ac:dyDescent="0.3">
      <c r="A45" s="40" t="s">
        <v>44</v>
      </c>
      <c r="B45" s="50"/>
      <c r="C45" s="51"/>
      <c r="D45" s="51"/>
      <c r="E45" s="52">
        <v>0</v>
      </c>
    </row>
    <row r="46" spans="1:5" x14ac:dyDescent="0.3">
      <c r="A46" s="41" t="s">
        <v>45</v>
      </c>
      <c r="B46" s="47"/>
      <c r="C46" s="48"/>
      <c r="D46" s="48"/>
      <c r="E46" s="49">
        <v>0</v>
      </c>
    </row>
    <row r="47" spans="1:5" x14ac:dyDescent="0.3">
      <c r="A47" s="40" t="s">
        <v>46</v>
      </c>
      <c r="B47" s="50"/>
      <c r="C47" s="51"/>
      <c r="D47" s="51"/>
      <c r="E47" s="52">
        <v>0</v>
      </c>
    </row>
    <row r="48" spans="1:5" x14ac:dyDescent="0.3">
      <c r="A48" s="41" t="s">
        <v>47</v>
      </c>
      <c r="B48" s="47"/>
      <c r="C48" s="48"/>
      <c r="D48" s="48"/>
      <c r="E48" s="49"/>
    </row>
    <row r="49" spans="1:5" x14ac:dyDescent="0.3">
      <c r="A49" s="40" t="s">
        <v>48</v>
      </c>
      <c r="B49" s="50"/>
      <c r="C49" s="51"/>
      <c r="D49" s="70"/>
      <c r="E49" s="52"/>
    </row>
    <row r="50" spans="1:5" x14ac:dyDescent="0.3">
      <c r="A50" s="41" t="s">
        <v>49</v>
      </c>
      <c r="B50" s="47"/>
      <c r="C50" s="48"/>
      <c r="D50" s="48"/>
      <c r="E50" s="49">
        <v>0</v>
      </c>
    </row>
    <row r="51" spans="1:5" x14ac:dyDescent="0.3">
      <c r="A51" s="40" t="s">
        <v>50</v>
      </c>
      <c r="B51" s="50"/>
      <c r="C51" s="51"/>
      <c r="D51" s="51"/>
      <c r="E51" s="52">
        <v>0</v>
      </c>
    </row>
    <row r="52" spans="1:5" x14ac:dyDescent="0.3">
      <c r="A52" s="41" t="s">
        <v>51</v>
      </c>
      <c r="B52" s="47"/>
      <c r="C52" s="48"/>
      <c r="D52" s="48"/>
      <c r="E52" s="49"/>
    </row>
    <row r="53" spans="1:5" x14ac:dyDescent="0.3">
      <c r="A53" s="40" t="s">
        <v>52</v>
      </c>
      <c r="B53" s="50"/>
      <c r="C53" s="51"/>
      <c r="D53" s="51"/>
      <c r="E53" s="52">
        <v>23531.200000000001</v>
      </c>
    </row>
    <row r="54" spans="1:5" x14ac:dyDescent="0.3">
      <c r="A54" s="41" t="s">
        <v>53</v>
      </c>
      <c r="B54" s="47"/>
      <c r="C54" s="48"/>
      <c r="D54" s="48"/>
      <c r="E54" s="49">
        <v>0</v>
      </c>
    </row>
    <row r="55" spans="1:5" x14ac:dyDescent="0.3">
      <c r="A55" s="40" t="s">
        <v>54</v>
      </c>
      <c r="B55" s="50"/>
      <c r="C55" s="51"/>
      <c r="D55" s="51"/>
      <c r="E55" s="52"/>
    </row>
    <row r="56" spans="1:5" x14ac:dyDescent="0.3">
      <c r="A56" s="41" t="s">
        <v>55</v>
      </c>
      <c r="B56" s="47"/>
      <c r="C56" s="48"/>
      <c r="D56" s="48"/>
      <c r="E56" s="49">
        <v>0</v>
      </c>
    </row>
    <row r="57" spans="1:5" x14ac:dyDescent="0.3">
      <c r="A57" s="40" t="s">
        <v>56</v>
      </c>
      <c r="B57" s="50"/>
      <c r="C57" s="51"/>
      <c r="D57" s="51"/>
      <c r="E57" s="52">
        <v>0</v>
      </c>
    </row>
    <row r="58" spans="1:5" ht="15" thickBot="1" x14ac:dyDescent="0.35">
      <c r="A58" s="41" t="s">
        <v>57</v>
      </c>
      <c r="B58" s="47">
        <v>184322.1</v>
      </c>
      <c r="C58" s="48"/>
      <c r="D58" s="48"/>
      <c r="E58" s="49"/>
    </row>
    <row r="59" spans="1:5" ht="15" thickTop="1" x14ac:dyDescent="0.3">
      <c r="A59" s="43" t="s">
        <v>58</v>
      </c>
      <c r="B59" s="53">
        <v>184322.1</v>
      </c>
      <c r="C59" s="54">
        <v>0</v>
      </c>
      <c r="D59" s="54">
        <v>0</v>
      </c>
      <c r="E59" s="55">
        <v>706744.24</v>
      </c>
    </row>
    <row r="61" spans="1:5" ht="30" customHeight="1" x14ac:dyDescent="0.3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workbookViewId="0">
      <selection activeCell="A2" sqref="A2:E2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x14ac:dyDescent="0.35">
      <c r="A1" s="75" t="s">
        <v>0</v>
      </c>
      <c r="B1" s="76"/>
      <c r="C1" s="76"/>
      <c r="D1" s="76"/>
      <c r="E1" s="76"/>
    </row>
    <row r="2" spans="1:5" ht="18" x14ac:dyDescent="0.35">
      <c r="A2" s="75" t="s">
        <v>1</v>
      </c>
      <c r="B2" s="77"/>
      <c r="C2" s="77"/>
      <c r="D2" s="77"/>
      <c r="E2" s="77"/>
    </row>
    <row r="3" spans="1:5" x14ac:dyDescent="0.3">
      <c r="A3" s="62" t="s">
        <v>2</v>
      </c>
      <c r="B3" s="78" t="s">
        <v>88</v>
      </c>
      <c r="C3" s="79"/>
      <c r="D3" s="79"/>
      <c r="E3" s="79"/>
    </row>
    <row r="5" spans="1:5" x14ac:dyDescent="0.3">
      <c r="A5" s="56" t="s">
        <v>3</v>
      </c>
      <c r="B5" s="80" t="s">
        <v>4</v>
      </c>
      <c r="C5" s="81"/>
      <c r="D5" s="81"/>
      <c r="E5" s="82"/>
    </row>
    <row r="6" spans="1:5" x14ac:dyDescent="0.3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3">
      <c r="A7" s="39" t="s">
        <v>10</v>
      </c>
      <c r="B7" s="57">
        <v>0</v>
      </c>
      <c r="C7" s="58"/>
      <c r="D7" s="58"/>
      <c r="E7" s="59">
        <v>0</v>
      </c>
    </row>
    <row r="8" spans="1:5" x14ac:dyDescent="0.3">
      <c r="A8" s="41" t="s">
        <v>11</v>
      </c>
      <c r="B8" s="47">
        <v>0</v>
      </c>
      <c r="C8" s="48"/>
      <c r="D8" s="48"/>
      <c r="E8" s="49">
        <v>0</v>
      </c>
    </row>
    <row r="9" spans="1:5" x14ac:dyDescent="0.3">
      <c r="A9" s="40" t="s">
        <v>12</v>
      </c>
      <c r="B9" s="50">
        <v>6289010200.1999998</v>
      </c>
      <c r="C9" s="51"/>
      <c r="D9" s="51"/>
      <c r="E9" s="52">
        <v>0</v>
      </c>
    </row>
    <row r="10" spans="1:5" x14ac:dyDescent="0.3">
      <c r="A10" s="41" t="s">
        <v>13</v>
      </c>
      <c r="B10" s="47">
        <v>0</v>
      </c>
      <c r="C10" s="48"/>
      <c r="D10" s="48"/>
      <c r="E10" s="49">
        <v>0</v>
      </c>
    </row>
    <row r="11" spans="1:5" x14ac:dyDescent="0.3">
      <c r="A11" s="40" t="s">
        <v>14</v>
      </c>
      <c r="B11" s="50">
        <v>10988216963.299999</v>
      </c>
      <c r="C11" s="51"/>
      <c r="D11" s="51"/>
      <c r="E11" s="52">
        <v>0</v>
      </c>
    </row>
    <row r="12" spans="1:5" x14ac:dyDescent="0.3">
      <c r="A12" s="41" t="s">
        <v>15</v>
      </c>
      <c r="B12" s="47">
        <v>0</v>
      </c>
      <c r="C12" s="48"/>
      <c r="D12" s="48"/>
      <c r="E12" s="49">
        <v>0</v>
      </c>
    </row>
    <row r="13" spans="1:5" x14ac:dyDescent="0.3">
      <c r="A13" s="40" t="s">
        <v>16</v>
      </c>
      <c r="B13" s="50">
        <v>0</v>
      </c>
      <c r="C13" s="51"/>
      <c r="D13" s="51"/>
      <c r="E13" s="52">
        <v>0</v>
      </c>
    </row>
    <row r="14" spans="1:5" x14ac:dyDescent="0.3">
      <c r="A14" s="41" t="s">
        <v>17</v>
      </c>
      <c r="B14" s="47">
        <v>370248903900.40002</v>
      </c>
      <c r="C14" s="48"/>
      <c r="D14" s="48"/>
      <c r="E14" s="49">
        <v>0</v>
      </c>
    </row>
    <row r="15" spans="1:5" x14ac:dyDescent="0.3">
      <c r="A15" s="40" t="s">
        <v>18</v>
      </c>
      <c r="B15" s="50">
        <v>0</v>
      </c>
      <c r="C15" s="51"/>
      <c r="D15" s="51"/>
      <c r="E15" s="52">
        <v>0</v>
      </c>
    </row>
    <row r="16" spans="1:5" x14ac:dyDescent="0.3">
      <c r="A16" s="41" t="s">
        <v>19</v>
      </c>
      <c r="B16" s="47">
        <v>70882365202.100006</v>
      </c>
      <c r="C16" s="48"/>
      <c r="D16" s="48"/>
      <c r="E16" s="49">
        <v>0</v>
      </c>
    </row>
    <row r="17" spans="1:5" x14ac:dyDescent="0.3">
      <c r="A17" s="40" t="s">
        <v>20</v>
      </c>
      <c r="B17" s="50">
        <v>0</v>
      </c>
      <c r="C17" s="51"/>
      <c r="D17" s="51"/>
      <c r="E17" s="52">
        <v>0</v>
      </c>
    </row>
    <row r="18" spans="1:5" x14ac:dyDescent="0.3">
      <c r="A18" s="41" t="s">
        <v>21</v>
      </c>
      <c r="B18" s="47">
        <v>0</v>
      </c>
      <c r="C18" s="48"/>
      <c r="D18" s="48"/>
      <c r="E18" s="49">
        <v>0</v>
      </c>
    </row>
    <row r="19" spans="1:5" x14ac:dyDescent="0.3">
      <c r="A19" s="40" t="s">
        <v>22</v>
      </c>
      <c r="B19" s="50">
        <v>0</v>
      </c>
      <c r="C19" s="51"/>
      <c r="D19" s="51"/>
      <c r="E19" s="52">
        <v>0</v>
      </c>
    </row>
    <row r="20" spans="1:5" ht="15" thickBot="1" x14ac:dyDescent="0.35">
      <c r="A20" s="41" t="s">
        <v>23</v>
      </c>
      <c r="B20" s="47"/>
      <c r="C20" s="48"/>
      <c r="D20" s="48"/>
      <c r="E20" s="48">
        <v>0</v>
      </c>
    </row>
    <row r="21" spans="1:5" ht="15" thickTop="1" x14ac:dyDescent="0.3">
      <c r="A21" s="43" t="s">
        <v>24</v>
      </c>
      <c r="B21" s="53">
        <v>458408496266</v>
      </c>
      <c r="C21" s="72">
        <v>200000000000</v>
      </c>
      <c r="D21" s="54">
        <v>0</v>
      </c>
      <c r="E21" s="55">
        <v>0</v>
      </c>
    </row>
    <row r="22" spans="1:5" x14ac:dyDescent="0.3">
      <c r="A22" s="42" t="s">
        <v>25</v>
      </c>
      <c r="B22" s="67">
        <v>191765813559.38266</v>
      </c>
      <c r="C22" s="73">
        <v>221465587044.53442</v>
      </c>
      <c r="D22" s="68">
        <v>0</v>
      </c>
      <c r="E22" s="69">
        <v>0</v>
      </c>
    </row>
    <row r="23" spans="1:5" x14ac:dyDescent="0.3">
      <c r="A23" s="60"/>
      <c r="B23" s="61"/>
      <c r="C23" s="61"/>
      <c r="D23" s="61"/>
      <c r="E23" s="61"/>
    </row>
    <row r="24" spans="1:5" x14ac:dyDescent="0.3">
      <c r="A24" s="56" t="s">
        <v>26</v>
      </c>
      <c r="B24" s="80" t="s">
        <v>4</v>
      </c>
      <c r="C24" s="81"/>
      <c r="D24" s="81"/>
      <c r="E24" s="82"/>
    </row>
    <row r="25" spans="1:5" x14ac:dyDescent="0.3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3">
      <c r="A26" s="39" t="s">
        <v>27</v>
      </c>
      <c r="B26" s="57">
        <v>62800</v>
      </c>
      <c r="C26" s="58">
        <v>8300</v>
      </c>
      <c r="D26" s="71"/>
      <c r="E26" s="59">
        <v>315414.29700000002</v>
      </c>
    </row>
    <row r="27" spans="1:5" x14ac:dyDescent="0.3">
      <c r="A27" s="63" t="s">
        <v>28</v>
      </c>
      <c r="B27" s="64">
        <v>360600</v>
      </c>
      <c r="C27" s="65"/>
      <c r="D27" s="65"/>
      <c r="E27" s="66">
        <v>784780.51049999997</v>
      </c>
    </row>
    <row r="28" spans="1:5" x14ac:dyDescent="0.3">
      <c r="A28" s="60"/>
      <c r="B28" s="61"/>
      <c r="C28" s="61"/>
      <c r="D28" s="61"/>
      <c r="E28" s="61"/>
    </row>
    <row r="29" spans="1:5" x14ac:dyDescent="0.3">
      <c r="A29" s="56" t="s">
        <v>29</v>
      </c>
      <c r="B29" s="80" t="s">
        <v>4</v>
      </c>
      <c r="C29" s="81"/>
      <c r="D29" s="81"/>
      <c r="E29" s="82"/>
    </row>
    <row r="30" spans="1:5" x14ac:dyDescent="0.3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3">
      <c r="A31" s="39" t="s">
        <v>30</v>
      </c>
      <c r="B31" s="57"/>
      <c r="C31" s="58"/>
      <c r="D31" s="58"/>
      <c r="E31" s="59"/>
    </row>
    <row r="32" spans="1:5" x14ac:dyDescent="0.3">
      <c r="A32" s="41" t="s">
        <v>31</v>
      </c>
      <c r="B32" s="47"/>
      <c r="C32" s="48"/>
      <c r="D32" s="48"/>
      <c r="E32" s="49">
        <v>0</v>
      </c>
    </row>
    <row r="33" spans="1:5" x14ac:dyDescent="0.3">
      <c r="A33" s="40" t="s">
        <v>32</v>
      </c>
      <c r="B33" s="50"/>
      <c r="C33" s="51"/>
      <c r="D33" s="51"/>
      <c r="E33" s="52">
        <v>0</v>
      </c>
    </row>
    <row r="34" spans="1:5" x14ac:dyDescent="0.3">
      <c r="A34" s="41" t="s">
        <v>33</v>
      </c>
      <c r="B34" s="47"/>
      <c r="C34" s="48"/>
      <c r="D34" s="48"/>
      <c r="E34" s="49">
        <v>0</v>
      </c>
    </row>
    <row r="35" spans="1:5" x14ac:dyDescent="0.3">
      <c r="A35" s="40" t="s">
        <v>34</v>
      </c>
      <c r="B35" s="50"/>
      <c r="C35" s="51"/>
      <c r="D35" s="51"/>
      <c r="E35" s="52">
        <v>0</v>
      </c>
    </row>
    <row r="36" spans="1:5" x14ac:dyDescent="0.3">
      <c r="A36" s="41" t="s">
        <v>35</v>
      </c>
      <c r="B36" s="47"/>
      <c r="C36" s="48"/>
      <c r="D36" s="48"/>
      <c r="E36" s="49">
        <v>4109.1036299999996</v>
      </c>
    </row>
    <row r="37" spans="1:5" x14ac:dyDescent="0.3">
      <c r="A37" s="40" t="s">
        <v>36</v>
      </c>
      <c r="B37" s="50"/>
      <c r="C37" s="51"/>
      <c r="D37" s="51"/>
      <c r="E37" s="52">
        <v>31826.268</v>
      </c>
    </row>
    <row r="38" spans="1:5" x14ac:dyDescent="0.3">
      <c r="A38" s="41" t="s">
        <v>37</v>
      </c>
      <c r="B38" s="47"/>
      <c r="C38" s="48"/>
      <c r="D38" s="48"/>
      <c r="E38" s="49">
        <v>0</v>
      </c>
    </row>
    <row r="39" spans="1:5" x14ac:dyDescent="0.3">
      <c r="A39" s="40" t="s">
        <v>38</v>
      </c>
      <c r="B39" s="50"/>
      <c r="C39" s="51"/>
      <c r="D39" s="51"/>
      <c r="E39" s="52">
        <v>0</v>
      </c>
    </row>
    <row r="40" spans="1:5" x14ac:dyDescent="0.3">
      <c r="A40" s="41" t="s">
        <v>39</v>
      </c>
      <c r="B40" s="47"/>
      <c r="C40" s="48"/>
      <c r="D40" s="48"/>
      <c r="E40" s="49">
        <v>0</v>
      </c>
    </row>
    <row r="41" spans="1:5" x14ac:dyDescent="0.3">
      <c r="A41" s="40" t="s">
        <v>40</v>
      </c>
      <c r="B41" s="50"/>
      <c r="C41" s="51"/>
      <c r="D41" s="51"/>
      <c r="E41" s="52">
        <v>0</v>
      </c>
    </row>
    <row r="42" spans="1:5" x14ac:dyDescent="0.3">
      <c r="A42" s="41" t="s">
        <v>41</v>
      </c>
      <c r="B42" s="47"/>
      <c r="C42" s="48"/>
      <c r="D42" s="48"/>
      <c r="E42" s="49">
        <v>0</v>
      </c>
    </row>
    <row r="43" spans="1:5" x14ac:dyDescent="0.3">
      <c r="A43" s="40" t="s">
        <v>42</v>
      </c>
      <c r="B43" s="50"/>
      <c r="C43" s="51"/>
      <c r="D43" s="51"/>
      <c r="E43" s="52">
        <v>0</v>
      </c>
    </row>
    <row r="44" spans="1:5" x14ac:dyDescent="0.3">
      <c r="A44" s="41" t="s">
        <v>43</v>
      </c>
      <c r="B44" s="47"/>
      <c r="C44" s="48"/>
      <c r="D44" s="48"/>
      <c r="E44" s="49">
        <v>0</v>
      </c>
    </row>
    <row r="45" spans="1:5" x14ac:dyDescent="0.3">
      <c r="A45" s="40" t="s">
        <v>44</v>
      </c>
      <c r="B45" s="50"/>
      <c r="C45" s="51"/>
      <c r="D45" s="51"/>
      <c r="E45" s="52">
        <v>0</v>
      </c>
    </row>
    <row r="46" spans="1:5" x14ac:dyDescent="0.3">
      <c r="A46" s="41" t="s">
        <v>45</v>
      </c>
      <c r="B46" s="47"/>
      <c r="C46" s="48"/>
      <c r="D46" s="48"/>
      <c r="E46" s="49">
        <v>0</v>
      </c>
    </row>
    <row r="47" spans="1:5" x14ac:dyDescent="0.3">
      <c r="A47" s="40" t="s">
        <v>46</v>
      </c>
      <c r="B47" s="50"/>
      <c r="C47" s="51"/>
      <c r="D47" s="51"/>
      <c r="E47" s="52">
        <v>0</v>
      </c>
    </row>
    <row r="48" spans="1:5" x14ac:dyDescent="0.3">
      <c r="A48" s="41" t="s">
        <v>47</v>
      </c>
      <c r="B48" s="47"/>
      <c r="C48" s="48"/>
      <c r="D48" s="48"/>
      <c r="E48" s="49"/>
    </row>
    <row r="49" spans="1:5" x14ac:dyDescent="0.3">
      <c r="A49" s="40" t="s">
        <v>48</v>
      </c>
      <c r="B49" s="50"/>
      <c r="C49" s="51"/>
      <c r="D49" s="70"/>
      <c r="E49" s="52"/>
    </row>
    <row r="50" spans="1:5" x14ac:dyDescent="0.3">
      <c r="A50" s="41" t="s">
        <v>49</v>
      </c>
      <c r="B50" s="47"/>
      <c r="C50" s="48"/>
      <c r="D50" s="48"/>
      <c r="E50" s="49">
        <v>0</v>
      </c>
    </row>
    <row r="51" spans="1:5" x14ac:dyDescent="0.3">
      <c r="A51" s="40" t="s">
        <v>50</v>
      </c>
      <c r="B51" s="50"/>
      <c r="C51" s="51"/>
      <c r="D51" s="51"/>
      <c r="E51" s="52">
        <v>0</v>
      </c>
    </row>
    <row r="52" spans="1:5" x14ac:dyDescent="0.3">
      <c r="A52" s="41" t="s">
        <v>51</v>
      </c>
      <c r="B52" s="47"/>
      <c r="C52" s="48"/>
      <c r="D52" s="48"/>
      <c r="E52" s="49"/>
    </row>
    <row r="53" spans="1:5" x14ac:dyDescent="0.3">
      <c r="A53" s="40" t="s">
        <v>52</v>
      </c>
      <c r="B53" s="50"/>
      <c r="C53" s="51"/>
      <c r="D53" s="51"/>
      <c r="E53" s="52">
        <v>0</v>
      </c>
    </row>
    <row r="54" spans="1:5" x14ac:dyDescent="0.3">
      <c r="A54" s="41" t="s">
        <v>53</v>
      </c>
      <c r="B54" s="47"/>
      <c r="C54" s="48"/>
      <c r="D54" s="48"/>
      <c r="E54" s="49">
        <v>0</v>
      </c>
    </row>
    <row r="55" spans="1:5" x14ac:dyDescent="0.3">
      <c r="A55" s="40" t="s">
        <v>54</v>
      </c>
      <c r="B55" s="50"/>
      <c r="C55" s="51"/>
      <c r="D55" s="51"/>
      <c r="E55" s="52"/>
    </row>
    <row r="56" spans="1:5" x14ac:dyDescent="0.3">
      <c r="A56" s="41" t="s">
        <v>55</v>
      </c>
      <c r="B56" s="47"/>
      <c r="C56" s="48"/>
      <c r="D56" s="48"/>
      <c r="E56" s="49">
        <v>0</v>
      </c>
    </row>
    <row r="57" spans="1:5" x14ac:dyDescent="0.3">
      <c r="A57" s="40" t="s">
        <v>56</v>
      </c>
      <c r="B57" s="50"/>
      <c r="C57" s="51"/>
      <c r="D57" s="51"/>
      <c r="E57" s="52">
        <v>0</v>
      </c>
    </row>
    <row r="58" spans="1:5" ht="15" thickBot="1" x14ac:dyDescent="0.35">
      <c r="A58" s="41" t="s">
        <v>57</v>
      </c>
      <c r="B58" s="47">
        <v>148778.6</v>
      </c>
      <c r="C58" s="48"/>
      <c r="D58" s="48"/>
      <c r="E58" s="49"/>
    </row>
    <row r="59" spans="1:5" ht="15" thickTop="1" x14ac:dyDescent="0.3">
      <c r="A59" s="43" t="s">
        <v>58</v>
      </c>
      <c r="B59" s="53">
        <v>148778.6</v>
      </c>
      <c r="C59" s="54">
        <v>0</v>
      </c>
      <c r="D59" s="54">
        <v>0</v>
      </c>
      <c r="E59" s="55">
        <v>35935.371630000001</v>
      </c>
    </row>
    <row r="61" spans="1:5" ht="30" customHeight="1" x14ac:dyDescent="0.3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workbookViewId="0">
      <selection activeCell="A2" sqref="A2:E2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x14ac:dyDescent="0.35">
      <c r="A1" s="75" t="s">
        <v>0</v>
      </c>
      <c r="B1" s="76"/>
      <c r="C1" s="76"/>
      <c r="D1" s="76"/>
      <c r="E1" s="76"/>
    </row>
    <row r="2" spans="1:5" ht="18" x14ac:dyDescent="0.35">
      <c r="A2" s="75" t="s">
        <v>1</v>
      </c>
      <c r="B2" s="77"/>
      <c r="C2" s="77"/>
      <c r="D2" s="77"/>
      <c r="E2" s="77"/>
    </row>
    <row r="3" spans="1:5" x14ac:dyDescent="0.3">
      <c r="A3" s="62" t="s">
        <v>2</v>
      </c>
      <c r="B3" s="78" t="s">
        <v>89</v>
      </c>
      <c r="C3" s="79"/>
      <c r="D3" s="79"/>
      <c r="E3" s="79"/>
    </row>
    <row r="5" spans="1:5" x14ac:dyDescent="0.3">
      <c r="A5" s="56" t="s">
        <v>3</v>
      </c>
      <c r="B5" s="80" t="s">
        <v>4</v>
      </c>
      <c r="C5" s="81"/>
      <c r="D5" s="81"/>
      <c r="E5" s="82"/>
    </row>
    <row r="6" spans="1:5" x14ac:dyDescent="0.3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3">
      <c r="A7" s="39" t="s">
        <v>10</v>
      </c>
      <c r="B7" s="57">
        <v>0</v>
      </c>
      <c r="C7" s="58"/>
      <c r="D7" s="58"/>
      <c r="E7" s="59">
        <v>0</v>
      </c>
    </row>
    <row r="8" spans="1:5" x14ac:dyDescent="0.3">
      <c r="A8" s="41" t="s">
        <v>11</v>
      </c>
      <c r="B8" s="47">
        <v>0</v>
      </c>
      <c r="C8" s="48"/>
      <c r="D8" s="48"/>
      <c r="E8" s="49">
        <v>0</v>
      </c>
    </row>
    <row r="9" spans="1:5" x14ac:dyDescent="0.3">
      <c r="A9" s="40" t="s">
        <v>12</v>
      </c>
      <c r="B9" s="50">
        <v>4407002050.1999998</v>
      </c>
      <c r="C9" s="51"/>
      <c r="D9" s="51"/>
      <c r="E9" s="52">
        <v>0</v>
      </c>
    </row>
    <row r="10" spans="1:5" x14ac:dyDescent="0.3">
      <c r="A10" s="41" t="s">
        <v>13</v>
      </c>
      <c r="B10" s="47">
        <v>0</v>
      </c>
      <c r="C10" s="48"/>
      <c r="D10" s="48"/>
      <c r="E10" s="49">
        <v>0</v>
      </c>
    </row>
    <row r="11" spans="1:5" x14ac:dyDescent="0.3">
      <c r="A11" s="40" t="s">
        <v>14</v>
      </c>
      <c r="B11" s="50">
        <v>7708905128.3999996</v>
      </c>
      <c r="C11" s="51"/>
      <c r="D11" s="51"/>
      <c r="E11" s="52">
        <v>0</v>
      </c>
    </row>
    <row r="12" spans="1:5" x14ac:dyDescent="0.3">
      <c r="A12" s="41" t="s">
        <v>15</v>
      </c>
      <c r="B12" s="47">
        <v>0</v>
      </c>
      <c r="C12" s="48"/>
      <c r="D12" s="48"/>
      <c r="E12" s="49">
        <v>0</v>
      </c>
    </row>
    <row r="13" spans="1:5" x14ac:dyDescent="0.3">
      <c r="A13" s="40" t="s">
        <v>16</v>
      </c>
      <c r="B13" s="50">
        <v>0</v>
      </c>
      <c r="C13" s="51"/>
      <c r="D13" s="51"/>
      <c r="E13" s="52">
        <v>0</v>
      </c>
    </row>
    <row r="14" spans="1:5" x14ac:dyDescent="0.3">
      <c r="A14" s="41" t="s">
        <v>17</v>
      </c>
      <c r="B14" s="47">
        <v>366580331990.40002</v>
      </c>
      <c r="C14" s="48"/>
      <c r="D14" s="48"/>
      <c r="E14" s="49">
        <v>0</v>
      </c>
    </row>
    <row r="15" spans="1:5" x14ac:dyDescent="0.3">
      <c r="A15" s="40" t="s">
        <v>18</v>
      </c>
      <c r="B15" s="50">
        <v>0</v>
      </c>
      <c r="C15" s="51"/>
      <c r="D15" s="51"/>
      <c r="E15" s="52">
        <v>0</v>
      </c>
    </row>
    <row r="16" spans="1:5" x14ac:dyDescent="0.3">
      <c r="A16" s="41" t="s">
        <v>19</v>
      </c>
      <c r="B16" s="47">
        <v>58709086161.099998</v>
      </c>
      <c r="C16" s="48"/>
      <c r="D16" s="48"/>
      <c r="E16" s="49">
        <v>0</v>
      </c>
    </row>
    <row r="17" spans="1:5" x14ac:dyDescent="0.3">
      <c r="A17" s="40" t="s">
        <v>20</v>
      </c>
      <c r="B17" s="50">
        <v>0</v>
      </c>
      <c r="C17" s="51"/>
      <c r="D17" s="51"/>
      <c r="E17" s="52">
        <v>0</v>
      </c>
    </row>
    <row r="18" spans="1:5" x14ac:dyDescent="0.3">
      <c r="A18" s="41" t="s">
        <v>21</v>
      </c>
      <c r="B18" s="47">
        <v>0</v>
      </c>
      <c r="C18" s="48"/>
      <c r="D18" s="48"/>
      <c r="E18" s="49">
        <v>0</v>
      </c>
    </row>
    <row r="19" spans="1:5" x14ac:dyDescent="0.3">
      <c r="A19" s="40" t="s">
        <v>22</v>
      </c>
      <c r="B19" s="50">
        <v>0</v>
      </c>
      <c r="C19" s="51"/>
      <c r="D19" s="51"/>
      <c r="E19" s="52">
        <v>0</v>
      </c>
    </row>
    <row r="20" spans="1:5" ht="15" thickBot="1" x14ac:dyDescent="0.35">
      <c r="A20" s="41" t="s">
        <v>23</v>
      </c>
      <c r="B20" s="47"/>
      <c r="C20" s="48"/>
      <c r="D20" s="48"/>
      <c r="E20" s="34">
        <v>0</v>
      </c>
    </row>
    <row r="21" spans="1:5" ht="15" thickTop="1" x14ac:dyDescent="0.3">
      <c r="A21" s="43" t="s">
        <v>24</v>
      </c>
      <c r="B21" s="53">
        <v>437405325330.09998</v>
      </c>
      <c r="C21" s="72">
        <v>200000000000</v>
      </c>
      <c r="D21" s="54">
        <v>0</v>
      </c>
      <c r="E21" s="55">
        <v>0</v>
      </c>
    </row>
    <row r="22" spans="1:5" x14ac:dyDescent="0.3">
      <c r="A22" s="42" t="s">
        <v>25</v>
      </c>
      <c r="B22" s="67">
        <v>151124649216.58328</v>
      </c>
      <c r="C22" s="73">
        <v>221465587044.53442</v>
      </c>
      <c r="D22" s="68">
        <v>0</v>
      </c>
      <c r="E22" s="69">
        <v>0</v>
      </c>
    </row>
    <row r="23" spans="1:5" x14ac:dyDescent="0.3">
      <c r="A23" s="60"/>
      <c r="B23" s="61"/>
      <c r="C23" s="61"/>
      <c r="D23" s="61"/>
      <c r="E23" s="61"/>
    </row>
    <row r="24" spans="1:5" x14ac:dyDescent="0.3">
      <c r="A24" s="56" t="s">
        <v>26</v>
      </c>
      <c r="B24" s="80" t="s">
        <v>4</v>
      </c>
      <c r="C24" s="81"/>
      <c r="D24" s="81"/>
      <c r="E24" s="82"/>
    </row>
    <row r="25" spans="1:5" x14ac:dyDescent="0.3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3">
      <c r="A26" s="39" t="s">
        <v>27</v>
      </c>
      <c r="B26" s="57">
        <v>49420</v>
      </c>
      <c r="C26" s="58"/>
      <c r="D26" s="71"/>
      <c r="E26" s="59">
        <v>227047.5</v>
      </c>
    </row>
    <row r="27" spans="1:5" x14ac:dyDescent="0.3">
      <c r="A27" s="63" t="s">
        <v>28</v>
      </c>
      <c r="B27" s="64">
        <v>277800</v>
      </c>
      <c r="C27" s="65"/>
      <c r="D27" s="65"/>
      <c r="E27" s="66">
        <v>909011.86499999999</v>
      </c>
    </row>
    <row r="28" spans="1:5" x14ac:dyDescent="0.3">
      <c r="A28" s="60"/>
      <c r="B28" s="61"/>
      <c r="C28" s="61"/>
      <c r="D28" s="61"/>
      <c r="E28" s="61"/>
    </row>
    <row r="29" spans="1:5" x14ac:dyDescent="0.3">
      <c r="A29" s="56" t="s">
        <v>29</v>
      </c>
      <c r="B29" s="80" t="s">
        <v>4</v>
      </c>
      <c r="C29" s="81"/>
      <c r="D29" s="81"/>
      <c r="E29" s="82"/>
    </row>
    <row r="30" spans="1:5" x14ac:dyDescent="0.3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3">
      <c r="A31" s="39" t="s">
        <v>30</v>
      </c>
      <c r="B31" s="57"/>
      <c r="C31" s="58"/>
      <c r="D31" s="58"/>
      <c r="E31" s="59"/>
    </row>
    <row r="32" spans="1:5" x14ac:dyDescent="0.3">
      <c r="A32" s="41" t="s">
        <v>31</v>
      </c>
      <c r="B32" s="47"/>
      <c r="C32" s="48"/>
      <c r="D32" s="48"/>
      <c r="E32" s="49">
        <v>0</v>
      </c>
    </row>
    <row r="33" spans="1:5" x14ac:dyDescent="0.3">
      <c r="A33" s="40" t="s">
        <v>32</v>
      </c>
      <c r="B33" s="50"/>
      <c r="C33" s="51"/>
      <c r="D33" s="51"/>
      <c r="E33" s="52">
        <v>0</v>
      </c>
    </row>
    <row r="34" spans="1:5" x14ac:dyDescent="0.3">
      <c r="A34" s="41" t="s">
        <v>33</v>
      </c>
      <c r="B34" s="47"/>
      <c r="C34" s="48"/>
      <c r="D34" s="48"/>
      <c r="E34" s="49">
        <v>0</v>
      </c>
    </row>
    <row r="35" spans="1:5" x14ac:dyDescent="0.3">
      <c r="A35" s="40" t="s">
        <v>34</v>
      </c>
      <c r="B35" s="50"/>
      <c r="C35" s="51"/>
      <c r="D35" s="51"/>
      <c r="E35" s="52">
        <v>0</v>
      </c>
    </row>
    <row r="36" spans="1:5" x14ac:dyDescent="0.3">
      <c r="A36" s="41" t="s">
        <v>35</v>
      </c>
      <c r="B36" s="47"/>
      <c r="C36" s="48"/>
      <c r="D36" s="48"/>
      <c r="E36" s="49">
        <v>0</v>
      </c>
    </row>
    <row r="37" spans="1:5" x14ac:dyDescent="0.3">
      <c r="A37" s="40" t="s">
        <v>36</v>
      </c>
      <c r="B37" s="50"/>
      <c r="C37" s="51"/>
      <c r="D37" s="51"/>
      <c r="E37" s="52">
        <v>50453.770875000002</v>
      </c>
    </row>
    <row r="38" spans="1:5" x14ac:dyDescent="0.3">
      <c r="A38" s="41" t="s">
        <v>37</v>
      </c>
      <c r="B38" s="47"/>
      <c r="C38" s="48"/>
      <c r="D38" s="48"/>
      <c r="E38" s="49">
        <v>0</v>
      </c>
    </row>
    <row r="39" spans="1:5" x14ac:dyDescent="0.3">
      <c r="A39" s="40" t="s">
        <v>38</v>
      </c>
      <c r="B39" s="50"/>
      <c r="C39" s="51"/>
      <c r="D39" s="51"/>
      <c r="E39" s="52">
        <v>0</v>
      </c>
    </row>
    <row r="40" spans="1:5" x14ac:dyDescent="0.3">
      <c r="A40" s="41" t="s">
        <v>39</v>
      </c>
      <c r="B40" s="47"/>
      <c r="C40" s="48"/>
      <c r="D40" s="48"/>
      <c r="E40" s="49">
        <v>0</v>
      </c>
    </row>
    <row r="41" spans="1:5" x14ac:dyDescent="0.3">
      <c r="A41" s="40" t="s">
        <v>40</v>
      </c>
      <c r="B41" s="50"/>
      <c r="C41" s="51"/>
      <c r="D41" s="51"/>
      <c r="E41" s="52">
        <v>0</v>
      </c>
    </row>
    <row r="42" spans="1:5" x14ac:dyDescent="0.3">
      <c r="A42" s="41" t="s">
        <v>41</v>
      </c>
      <c r="B42" s="47"/>
      <c r="C42" s="48"/>
      <c r="D42" s="48"/>
      <c r="E42" s="49">
        <v>0</v>
      </c>
    </row>
    <row r="43" spans="1:5" x14ac:dyDescent="0.3">
      <c r="A43" s="40" t="s">
        <v>42</v>
      </c>
      <c r="B43" s="50"/>
      <c r="C43" s="51"/>
      <c r="D43" s="51"/>
      <c r="E43" s="52">
        <v>0</v>
      </c>
    </row>
    <row r="44" spans="1:5" x14ac:dyDescent="0.3">
      <c r="A44" s="41" t="s">
        <v>43</v>
      </c>
      <c r="B44" s="47"/>
      <c r="C44" s="48"/>
      <c r="D44" s="48"/>
      <c r="E44" s="49">
        <v>0</v>
      </c>
    </row>
    <row r="45" spans="1:5" x14ac:dyDescent="0.3">
      <c r="A45" s="40" t="s">
        <v>44</v>
      </c>
      <c r="B45" s="50"/>
      <c r="C45" s="51"/>
      <c r="D45" s="51"/>
      <c r="E45" s="52">
        <v>0</v>
      </c>
    </row>
    <row r="46" spans="1:5" x14ac:dyDescent="0.3">
      <c r="A46" s="41" t="s">
        <v>45</v>
      </c>
      <c r="B46" s="47"/>
      <c r="C46" s="48"/>
      <c r="D46" s="48"/>
      <c r="E46" s="49">
        <v>0</v>
      </c>
    </row>
    <row r="47" spans="1:5" x14ac:dyDescent="0.3">
      <c r="A47" s="40" t="s">
        <v>46</v>
      </c>
      <c r="B47" s="50"/>
      <c r="C47" s="51"/>
      <c r="D47" s="51"/>
      <c r="E47" s="52">
        <v>0</v>
      </c>
    </row>
    <row r="48" spans="1:5" x14ac:dyDescent="0.3">
      <c r="A48" s="41" t="s">
        <v>47</v>
      </c>
      <c r="B48" s="47"/>
      <c r="C48" s="48"/>
      <c r="D48" s="48"/>
      <c r="E48" s="49"/>
    </row>
    <row r="49" spans="1:5" x14ac:dyDescent="0.3">
      <c r="A49" s="40" t="s">
        <v>48</v>
      </c>
      <c r="B49" s="50"/>
      <c r="C49" s="51"/>
      <c r="D49" s="70"/>
      <c r="E49" s="52"/>
    </row>
    <row r="50" spans="1:5" x14ac:dyDescent="0.3">
      <c r="A50" s="41" t="s">
        <v>49</v>
      </c>
      <c r="B50" s="47"/>
      <c r="C50" s="48"/>
      <c r="D50" s="48"/>
      <c r="E50" s="49">
        <v>0</v>
      </c>
    </row>
    <row r="51" spans="1:5" x14ac:dyDescent="0.3">
      <c r="A51" s="40" t="s">
        <v>50</v>
      </c>
      <c r="B51" s="50"/>
      <c r="C51" s="51"/>
      <c r="D51" s="51"/>
      <c r="E51" s="52">
        <v>0</v>
      </c>
    </row>
    <row r="52" spans="1:5" x14ac:dyDescent="0.3">
      <c r="A52" s="41" t="s">
        <v>51</v>
      </c>
      <c r="B52" s="47"/>
      <c r="C52" s="48"/>
      <c r="D52" s="48"/>
      <c r="E52" s="49"/>
    </row>
    <row r="53" spans="1:5" x14ac:dyDescent="0.3">
      <c r="A53" s="40" t="s">
        <v>52</v>
      </c>
      <c r="B53" s="50"/>
      <c r="C53" s="51"/>
      <c r="D53" s="51"/>
      <c r="E53" s="52">
        <v>0</v>
      </c>
    </row>
    <row r="54" spans="1:5" x14ac:dyDescent="0.3">
      <c r="A54" s="41" t="s">
        <v>53</v>
      </c>
      <c r="B54" s="47"/>
      <c r="C54" s="48"/>
      <c r="D54" s="48"/>
      <c r="E54" s="49">
        <v>0</v>
      </c>
    </row>
    <row r="55" spans="1:5" x14ac:dyDescent="0.3">
      <c r="A55" s="40" t="s">
        <v>54</v>
      </c>
      <c r="B55" s="50"/>
      <c r="C55" s="51"/>
      <c r="D55" s="51"/>
      <c r="E55" s="52"/>
    </row>
    <row r="56" spans="1:5" x14ac:dyDescent="0.3">
      <c r="A56" s="41" t="s">
        <v>55</v>
      </c>
      <c r="B56" s="47"/>
      <c r="C56" s="48"/>
      <c r="D56" s="48"/>
      <c r="E56" s="49">
        <v>0</v>
      </c>
    </row>
    <row r="57" spans="1:5" x14ac:dyDescent="0.3">
      <c r="A57" s="40" t="s">
        <v>56</v>
      </c>
      <c r="B57" s="50"/>
      <c r="C57" s="51"/>
      <c r="D57" s="51"/>
      <c r="E57" s="52">
        <v>0</v>
      </c>
    </row>
    <row r="58" spans="1:5" ht="15" thickBot="1" x14ac:dyDescent="0.35">
      <c r="A58" s="41" t="s">
        <v>57</v>
      </c>
      <c r="B58" s="47">
        <v>45239.6</v>
      </c>
      <c r="C58" s="48"/>
      <c r="D58" s="48"/>
      <c r="E58" s="49"/>
    </row>
    <row r="59" spans="1:5" ht="15" thickTop="1" x14ac:dyDescent="0.3">
      <c r="A59" s="43" t="s">
        <v>58</v>
      </c>
      <c r="B59" s="53">
        <v>45239.6</v>
      </c>
      <c r="C59" s="54">
        <v>0</v>
      </c>
      <c r="D59" s="54">
        <v>0</v>
      </c>
      <c r="E59" s="55">
        <v>50453.770875000002</v>
      </c>
    </row>
    <row r="61" spans="1:5" ht="30" customHeight="1" x14ac:dyDescent="0.3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workbookViewId="0">
      <selection sqref="A1:E1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x14ac:dyDescent="0.35">
      <c r="A1" s="75" t="s">
        <v>0</v>
      </c>
      <c r="B1" s="76"/>
      <c r="C1" s="76"/>
      <c r="D1" s="76"/>
      <c r="E1" s="76"/>
    </row>
    <row r="2" spans="1:5" ht="18" x14ac:dyDescent="0.35">
      <c r="A2" s="75" t="s">
        <v>1</v>
      </c>
      <c r="B2" s="77"/>
      <c r="C2" s="77"/>
      <c r="D2" s="77"/>
      <c r="E2" s="77"/>
    </row>
    <row r="3" spans="1:5" x14ac:dyDescent="0.3">
      <c r="A3" s="62" t="s">
        <v>2</v>
      </c>
      <c r="B3" s="78" t="s">
        <v>90</v>
      </c>
      <c r="C3" s="91"/>
      <c r="D3" s="91"/>
      <c r="E3" s="91"/>
    </row>
    <row r="5" spans="1:5" x14ac:dyDescent="0.3">
      <c r="A5" s="56" t="s">
        <v>3</v>
      </c>
      <c r="B5" s="92" t="s">
        <v>4</v>
      </c>
      <c r="C5" s="80"/>
      <c r="D5" s="80"/>
      <c r="E5" s="93"/>
    </row>
    <row r="6" spans="1:5" x14ac:dyDescent="0.3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3">
      <c r="A7" s="39" t="s">
        <v>10</v>
      </c>
      <c r="B7" s="57">
        <v>0</v>
      </c>
      <c r="C7" s="58"/>
      <c r="D7" s="58"/>
      <c r="E7" s="59">
        <v>0</v>
      </c>
    </row>
    <row r="8" spans="1:5" x14ac:dyDescent="0.3">
      <c r="A8" s="41" t="s">
        <v>11</v>
      </c>
      <c r="B8" s="47">
        <v>0</v>
      </c>
      <c r="C8" s="48"/>
      <c r="D8" s="48"/>
      <c r="E8" s="49">
        <v>0</v>
      </c>
    </row>
    <row r="9" spans="1:5" x14ac:dyDescent="0.3">
      <c r="A9" s="40" t="s">
        <v>12</v>
      </c>
      <c r="B9" s="50">
        <v>4653776147.3999996</v>
      </c>
      <c r="C9" s="51"/>
      <c r="D9" s="51"/>
      <c r="E9" s="52">
        <v>0</v>
      </c>
    </row>
    <row r="10" spans="1:5" x14ac:dyDescent="0.3">
      <c r="A10" s="41" t="s">
        <v>13</v>
      </c>
      <c r="B10" s="47">
        <v>0</v>
      </c>
      <c r="C10" s="48"/>
      <c r="D10" s="48"/>
      <c r="E10" s="49">
        <v>0</v>
      </c>
    </row>
    <row r="11" spans="1:5" x14ac:dyDescent="0.3">
      <c r="A11" s="40" t="s">
        <v>14</v>
      </c>
      <c r="B11" s="50">
        <v>8732010124.7999992</v>
      </c>
      <c r="C11" s="51"/>
      <c r="D11" s="51"/>
      <c r="E11" s="52">
        <v>0</v>
      </c>
    </row>
    <row r="12" spans="1:5" x14ac:dyDescent="0.3">
      <c r="A12" s="41" t="s">
        <v>15</v>
      </c>
      <c r="B12" s="47">
        <v>0</v>
      </c>
      <c r="C12" s="48"/>
      <c r="D12" s="48"/>
      <c r="E12" s="49">
        <v>0</v>
      </c>
    </row>
    <row r="13" spans="1:5" x14ac:dyDescent="0.3">
      <c r="A13" s="40" t="s">
        <v>16</v>
      </c>
      <c r="B13" s="50">
        <v>0</v>
      </c>
      <c r="C13" s="51"/>
      <c r="D13" s="51"/>
      <c r="E13" s="52">
        <v>0</v>
      </c>
    </row>
    <row r="14" spans="1:5" x14ac:dyDescent="0.3">
      <c r="A14" s="41" t="s">
        <v>17</v>
      </c>
      <c r="B14" s="47">
        <v>414024150479.09998</v>
      </c>
      <c r="C14" s="48"/>
      <c r="D14" s="48"/>
      <c r="E14" s="49">
        <v>0</v>
      </c>
    </row>
    <row r="15" spans="1:5" x14ac:dyDescent="0.3">
      <c r="A15" s="40" t="s">
        <v>18</v>
      </c>
      <c r="B15" s="50">
        <v>0</v>
      </c>
      <c r="C15" s="51"/>
      <c r="D15" s="51"/>
      <c r="E15" s="52">
        <v>0</v>
      </c>
    </row>
    <row r="16" spans="1:5" x14ac:dyDescent="0.3">
      <c r="A16" s="41" t="s">
        <v>19</v>
      </c>
      <c r="B16" s="47">
        <v>59237523585.699997</v>
      </c>
      <c r="C16" s="48"/>
      <c r="D16" s="48"/>
      <c r="E16" s="49">
        <v>0</v>
      </c>
    </row>
    <row r="17" spans="1:5" x14ac:dyDescent="0.3">
      <c r="A17" s="40" t="s">
        <v>20</v>
      </c>
      <c r="B17" s="50">
        <v>0</v>
      </c>
      <c r="C17" s="51"/>
      <c r="D17" s="51"/>
      <c r="E17" s="52">
        <v>0</v>
      </c>
    </row>
    <row r="18" spans="1:5" x14ac:dyDescent="0.3">
      <c r="A18" s="41" t="s">
        <v>21</v>
      </c>
      <c r="B18" s="47">
        <v>0</v>
      </c>
      <c r="C18" s="48"/>
      <c r="D18" s="48"/>
      <c r="E18" s="49">
        <v>0</v>
      </c>
    </row>
    <row r="19" spans="1:5" x14ac:dyDescent="0.3">
      <c r="A19" s="40" t="s">
        <v>22</v>
      </c>
      <c r="B19" s="50">
        <v>0</v>
      </c>
      <c r="C19" s="51"/>
      <c r="D19" s="51"/>
      <c r="E19" s="52">
        <v>0</v>
      </c>
    </row>
    <row r="20" spans="1:5" ht="15" thickBot="1" x14ac:dyDescent="0.35">
      <c r="A20" s="41" t="s">
        <v>23</v>
      </c>
      <c r="B20" s="47"/>
      <c r="C20" s="48"/>
      <c r="D20" s="48"/>
      <c r="E20" s="48">
        <v>0</v>
      </c>
    </row>
    <row r="21" spans="1:5" ht="15" thickTop="1" x14ac:dyDescent="0.3">
      <c r="A21" s="43" t="s">
        <v>24</v>
      </c>
      <c r="B21" s="53">
        <v>486647460337</v>
      </c>
      <c r="C21" s="72">
        <v>200000000000</v>
      </c>
      <c r="D21" s="54">
        <v>0</v>
      </c>
      <c r="E21" s="55">
        <v>0</v>
      </c>
    </row>
    <row r="22" spans="1:5" x14ac:dyDescent="0.3">
      <c r="A22" s="42" t="s">
        <v>25</v>
      </c>
      <c r="B22" s="67">
        <v>166150443533.18494</v>
      </c>
      <c r="C22" s="73">
        <v>221465587044.53442</v>
      </c>
      <c r="D22" s="68">
        <v>0</v>
      </c>
      <c r="E22" s="69">
        <v>0</v>
      </c>
    </row>
    <row r="23" spans="1:5" x14ac:dyDescent="0.3">
      <c r="A23" s="60"/>
      <c r="B23" s="61"/>
      <c r="C23" s="61"/>
      <c r="D23" s="61"/>
      <c r="E23" s="61"/>
    </row>
    <row r="24" spans="1:5" x14ac:dyDescent="0.3">
      <c r="A24" s="56" t="s">
        <v>26</v>
      </c>
      <c r="B24" s="92" t="s">
        <v>4</v>
      </c>
      <c r="C24" s="80"/>
      <c r="D24" s="80"/>
      <c r="E24" s="93"/>
    </row>
    <row r="25" spans="1:5" x14ac:dyDescent="0.3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3">
      <c r="A26" s="39" t="s">
        <v>27</v>
      </c>
      <c r="B26" s="57">
        <v>51500</v>
      </c>
      <c r="C26" s="58"/>
      <c r="D26" s="71"/>
      <c r="E26" s="59">
        <v>151849.33499999999</v>
      </c>
    </row>
    <row r="27" spans="1:5" x14ac:dyDescent="0.3">
      <c r="A27" s="63" t="s">
        <v>28</v>
      </c>
      <c r="B27" s="64">
        <v>303400</v>
      </c>
      <c r="C27" s="65"/>
      <c r="D27" s="65"/>
      <c r="E27" s="66">
        <v>599854.875</v>
      </c>
    </row>
    <row r="28" spans="1:5" x14ac:dyDescent="0.3">
      <c r="A28" s="60"/>
      <c r="B28" s="61"/>
      <c r="C28" s="61"/>
      <c r="D28" s="61"/>
      <c r="E28" s="61"/>
    </row>
    <row r="29" spans="1:5" x14ac:dyDescent="0.3">
      <c r="A29" s="56" t="s">
        <v>29</v>
      </c>
      <c r="B29" s="92" t="s">
        <v>4</v>
      </c>
      <c r="C29" s="80"/>
      <c r="D29" s="80"/>
      <c r="E29" s="93"/>
    </row>
    <row r="30" spans="1:5" x14ac:dyDescent="0.3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3">
      <c r="A31" s="39" t="s">
        <v>30</v>
      </c>
      <c r="B31" s="57"/>
      <c r="C31" s="58"/>
      <c r="D31" s="58"/>
      <c r="E31" s="59"/>
    </row>
    <row r="32" spans="1:5" x14ac:dyDescent="0.3">
      <c r="A32" s="41" t="s">
        <v>31</v>
      </c>
      <c r="B32" s="47"/>
      <c r="C32" s="48"/>
      <c r="D32" s="48"/>
      <c r="E32" s="49">
        <v>0</v>
      </c>
    </row>
    <row r="33" spans="1:5" x14ac:dyDescent="0.3">
      <c r="A33" s="40" t="s">
        <v>32</v>
      </c>
      <c r="B33" s="50"/>
      <c r="C33" s="51"/>
      <c r="D33" s="51"/>
      <c r="E33" s="52">
        <v>0</v>
      </c>
    </row>
    <row r="34" spans="1:5" x14ac:dyDescent="0.3">
      <c r="A34" s="41" t="s">
        <v>33</v>
      </c>
      <c r="B34" s="47"/>
      <c r="C34" s="48"/>
      <c r="D34" s="48"/>
      <c r="E34" s="49">
        <v>0</v>
      </c>
    </row>
    <row r="35" spans="1:5" x14ac:dyDescent="0.3">
      <c r="A35" s="40" t="s">
        <v>34</v>
      </c>
      <c r="B35" s="50"/>
      <c r="C35" s="51"/>
      <c r="D35" s="51"/>
      <c r="E35" s="52">
        <v>0</v>
      </c>
    </row>
    <row r="36" spans="1:5" x14ac:dyDescent="0.3">
      <c r="A36" s="41" t="s">
        <v>35</v>
      </c>
      <c r="B36" s="47"/>
      <c r="C36" s="48"/>
      <c r="D36" s="48"/>
      <c r="E36" s="49">
        <v>15095.73</v>
      </c>
    </row>
    <row r="37" spans="1:5" x14ac:dyDescent="0.3">
      <c r="A37" s="40" t="s">
        <v>36</v>
      </c>
      <c r="B37" s="50"/>
      <c r="C37" s="51"/>
      <c r="D37" s="51"/>
      <c r="E37" s="52">
        <v>41590.934999999998</v>
      </c>
    </row>
    <row r="38" spans="1:5" x14ac:dyDescent="0.3">
      <c r="A38" s="41" t="s">
        <v>37</v>
      </c>
      <c r="B38" s="47"/>
      <c r="C38" s="48"/>
      <c r="D38" s="48"/>
      <c r="E38" s="49">
        <v>0</v>
      </c>
    </row>
    <row r="39" spans="1:5" x14ac:dyDescent="0.3">
      <c r="A39" s="40" t="s">
        <v>38</v>
      </c>
      <c r="B39" s="50"/>
      <c r="C39" s="51"/>
      <c r="D39" s="51"/>
      <c r="E39" s="52">
        <v>0</v>
      </c>
    </row>
    <row r="40" spans="1:5" x14ac:dyDescent="0.3">
      <c r="A40" s="41" t="s">
        <v>39</v>
      </c>
      <c r="B40" s="47"/>
      <c r="C40" s="48">
        <v>1100</v>
      </c>
      <c r="D40" s="48"/>
      <c r="E40" s="49">
        <v>0</v>
      </c>
    </row>
    <row r="41" spans="1:5" x14ac:dyDescent="0.3">
      <c r="A41" s="40" t="s">
        <v>40</v>
      </c>
      <c r="B41" s="50"/>
      <c r="C41" s="51"/>
      <c r="D41" s="51"/>
      <c r="E41" s="52">
        <v>0</v>
      </c>
    </row>
    <row r="42" spans="1:5" x14ac:dyDescent="0.3">
      <c r="A42" s="41" t="s">
        <v>41</v>
      </c>
      <c r="B42" s="47"/>
      <c r="C42" s="48"/>
      <c r="D42" s="48"/>
      <c r="E42" s="49">
        <v>0</v>
      </c>
    </row>
    <row r="43" spans="1:5" x14ac:dyDescent="0.3">
      <c r="A43" s="40" t="s">
        <v>42</v>
      </c>
      <c r="B43" s="50"/>
      <c r="C43" s="51"/>
      <c r="D43" s="51"/>
      <c r="E43" s="52">
        <v>0</v>
      </c>
    </row>
    <row r="44" spans="1:5" x14ac:dyDescent="0.3">
      <c r="A44" s="41" t="s">
        <v>43</v>
      </c>
      <c r="B44" s="47"/>
      <c r="C44" s="48"/>
      <c r="D44" s="48"/>
      <c r="E44" s="49">
        <v>0</v>
      </c>
    </row>
    <row r="45" spans="1:5" x14ac:dyDescent="0.3">
      <c r="A45" s="40" t="s">
        <v>44</v>
      </c>
      <c r="B45" s="50"/>
      <c r="C45" s="51"/>
      <c r="D45" s="51"/>
      <c r="E45" s="52">
        <v>0</v>
      </c>
    </row>
    <row r="46" spans="1:5" x14ac:dyDescent="0.3">
      <c r="A46" s="41" t="s">
        <v>45</v>
      </c>
      <c r="B46" s="47"/>
      <c r="C46" s="48"/>
      <c r="D46" s="48"/>
      <c r="E46" s="49">
        <v>0</v>
      </c>
    </row>
    <row r="47" spans="1:5" x14ac:dyDescent="0.3">
      <c r="A47" s="40" t="s">
        <v>46</v>
      </c>
      <c r="B47" s="50"/>
      <c r="C47" s="51"/>
      <c r="D47" s="51"/>
      <c r="E47" s="52">
        <v>0</v>
      </c>
    </row>
    <row r="48" spans="1:5" x14ac:dyDescent="0.3">
      <c r="A48" s="41" t="s">
        <v>47</v>
      </c>
      <c r="B48" s="47"/>
      <c r="C48" s="48"/>
      <c r="D48" s="48"/>
      <c r="E48" s="49"/>
    </row>
    <row r="49" spans="1:5" x14ac:dyDescent="0.3">
      <c r="A49" s="40" t="s">
        <v>48</v>
      </c>
      <c r="B49" s="50"/>
      <c r="C49" s="51"/>
      <c r="D49" s="70"/>
      <c r="E49" s="52"/>
    </row>
    <row r="50" spans="1:5" x14ac:dyDescent="0.3">
      <c r="A50" s="41" t="s">
        <v>49</v>
      </c>
      <c r="B50" s="47"/>
      <c r="C50" s="48"/>
      <c r="D50" s="48"/>
      <c r="E50" s="49">
        <v>0</v>
      </c>
    </row>
    <row r="51" spans="1:5" x14ac:dyDescent="0.3">
      <c r="A51" s="40" t="s">
        <v>50</v>
      </c>
      <c r="B51" s="50"/>
      <c r="C51" s="51"/>
      <c r="D51" s="51"/>
      <c r="E51" s="52">
        <v>0</v>
      </c>
    </row>
    <row r="52" spans="1:5" x14ac:dyDescent="0.3">
      <c r="A52" s="41" t="s">
        <v>51</v>
      </c>
      <c r="B52" s="47"/>
      <c r="C52" s="48"/>
      <c r="D52" s="48"/>
      <c r="E52" s="49"/>
    </row>
    <row r="53" spans="1:5" x14ac:dyDescent="0.3">
      <c r="A53" s="40" t="s">
        <v>52</v>
      </c>
      <c r="B53" s="50"/>
      <c r="C53" s="51"/>
      <c r="D53" s="51"/>
      <c r="E53" s="52">
        <v>0</v>
      </c>
    </row>
    <row r="54" spans="1:5" x14ac:dyDescent="0.3">
      <c r="A54" s="41" t="s">
        <v>53</v>
      </c>
      <c r="B54" s="47"/>
      <c r="C54" s="48"/>
      <c r="D54" s="48"/>
      <c r="E54" s="49">
        <v>0</v>
      </c>
    </row>
    <row r="55" spans="1:5" x14ac:dyDescent="0.3">
      <c r="A55" s="40" t="s">
        <v>54</v>
      </c>
      <c r="B55" s="50"/>
      <c r="C55" s="51"/>
      <c r="D55" s="51"/>
      <c r="E55" s="52"/>
    </row>
    <row r="56" spans="1:5" x14ac:dyDescent="0.3">
      <c r="A56" s="41" t="s">
        <v>55</v>
      </c>
      <c r="B56" s="47"/>
      <c r="C56" s="48"/>
      <c r="D56" s="48"/>
      <c r="E56" s="49">
        <v>0</v>
      </c>
    </row>
    <row r="57" spans="1:5" x14ac:dyDescent="0.3">
      <c r="A57" s="40" t="s">
        <v>56</v>
      </c>
      <c r="B57" s="50"/>
      <c r="C57" s="51"/>
      <c r="D57" s="51"/>
      <c r="E57" s="52">
        <v>0</v>
      </c>
    </row>
    <row r="58" spans="1:5" ht="15" thickBot="1" x14ac:dyDescent="0.35">
      <c r="A58" s="41" t="s">
        <v>57</v>
      </c>
      <c r="B58" s="47">
        <v>38479.599999999999</v>
      </c>
      <c r="C58" s="48"/>
      <c r="D58" s="48"/>
      <c r="E58" s="49"/>
    </row>
    <row r="59" spans="1:5" ht="15" thickTop="1" x14ac:dyDescent="0.3">
      <c r="A59" s="43" t="s">
        <v>58</v>
      </c>
      <c r="B59" s="53">
        <v>38479.599999999999</v>
      </c>
      <c r="C59" s="54">
        <v>1100</v>
      </c>
      <c r="D59" s="54">
        <v>0</v>
      </c>
      <c r="E59" s="55">
        <v>56686.664999999994</v>
      </c>
    </row>
    <row r="61" spans="1:5" ht="30" customHeight="1" x14ac:dyDescent="0.3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showZeros="0" zoomScaleNormal="100" workbookViewId="0">
      <selection sqref="A1:E1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x14ac:dyDescent="0.35">
      <c r="A1" s="75" t="s">
        <v>0</v>
      </c>
      <c r="B1" s="76"/>
      <c r="C1" s="76"/>
      <c r="D1" s="76"/>
      <c r="E1" s="76"/>
    </row>
    <row r="2" spans="1:5" ht="18" x14ac:dyDescent="0.35">
      <c r="A2" s="75" t="s">
        <v>1</v>
      </c>
      <c r="B2" s="77"/>
      <c r="C2" s="77"/>
      <c r="D2" s="77"/>
      <c r="E2" s="77"/>
    </row>
    <row r="3" spans="1:5" x14ac:dyDescent="0.3">
      <c r="A3" s="62" t="s">
        <v>2</v>
      </c>
      <c r="B3" s="78" t="s">
        <v>91</v>
      </c>
      <c r="C3" s="91"/>
      <c r="D3" s="91"/>
      <c r="E3" s="91"/>
    </row>
    <row r="4" spans="1:5" x14ac:dyDescent="0.3">
      <c r="A4" s="2"/>
      <c r="B4" s="2"/>
      <c r="C4" s="2"/>
      <c r="D4" s="2"/>
      <c r="E4" s="2"/>
    </row>
    <row r="5" spans="1:5" x14ac:dyDescent="0.3">
      <c r="A5" s="56" t="s">
        <v>3</v>
      </c>
      <c r="B5" s="92" t="s">
        <v>4</v>
      </c>
      <c r="C5" s="80"/>
      <c r="D5" s="80"/>
      <c r="E5" s="93"/>
    </row>
    <row r="6" spans="1:5" x14ac:dyDescent="0.3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3">
      <c r="A7" s="39" t="s">
        <v>10</v>
      </c>
      <c r="B7" s="57">
        <v>0</v>
      </c>
      <c r="C7" s="58"/>
      <c r="D7" s="58"/>
      <c r="E7" s="59">
        <v>0</v>
      </c>
    </row>
    <row r="8" spans="1:5" x14ac:dyDescent="0.3">
      <c r="A8" s="41" t="s">
        <v>11</v>
      </c>
      <c r="B8" s="47">
        <v>0</v>
      </c>
      <c r="C8" s="48"/>
      <c r="D8" s="48">
        <v>24393600000</v>
      </c>
      <c r="E8" s="49">
        <v>0</v>
      </c>
    </row>
    <row r="9" spans="1:5" x14ac:dyDescent="0.3">
      <c r="A9" s="40" t="s">
        <v>12</v>
      </c>
      <c r="B9" s="50">
        <v>60666354119.800003</v>
      </c>
      <c r="C9" s="51"/>
      <c r="D9" s="51"/>
      <c r="E9" s="52">
        <v>969463680</v>
      </c>
    </row>
    <row r="10" spans="1:5" x14ac:dyDescent="0.3">
      <c r="A10" s="41" t="s">
        <v>13</v>
      </c>
      <c r="B10" s="47">
        <v>0</v>
      </c>
      <c r="C10" s="48"/>
      <c r="D10" s="48"/>
      <c r="E10" s="49">
        <v>0</v>
      </c>
    </row>
    <row r="11" spans="1:5" x14ac:dyDescent="0.3">
      <c r="A11" s="40" t="s">
        <v>14</v>
      </c>
      <c r="B11" s="50">
        <v>104681182046</v>
      </c>
      <c r="C11" s="51"/>
      <c r="D11" s="51"/>
      <c r="E11" s="52">
        <v>0</v>
      </c>
    </row>
    <row r="12" spans="1:5" x14ac:dyDescent="0.3">
      <c r="A12" s="41" t="s">
        <v>15</v>
      </c>
      <c r="B12" s="47">
        <v>0</v>
      </c>
      <c r="C12" s="48"/>
      <c r="D12" s="48"/>
      <c r="E12" s="49">
        <v>0</v>
      </c>
    </row>
    <row r="13" spans="1:5" x14ac:dyDescent="0.3">
      <c r="A13" s="40" t="s">
        <v>16</v>
      </c>
      <c r="B13" s="50">
        <v>0</v>
      </c>
      <c r="C13" s="51"/>
      <c r="D13" s="51"/>
      <c r="E13" s="52">
        <v>0</v>
      </c>
    </row>
    <row r="14" spans="1:5" x14ac:dyDescent="0.3">
      <c r="A14" s="41" t="s">
        <v>17</v>
      </c>
      <c r="B14" s="47">
        <v>4099207587455.2998</v>
      </c>
      <c r="C14" s="48"/>
      <c r="D14" s="48">
        <v>122017836000</v>
      </c>
      <c r="E14" s="49">
        <v>977061834377.5</v>
      </c>
    </row>
    <row r="15" spans="1:5" x14ac:dyDescent="0.3">
      <c r="A15" s="40" t="s">
        <v>18</v>
      </c>
      <c r="B15" s="50">
        <v>0</v>
      </c>
      <c r="C15" s="51"/>
      <c r="D15" s="51"/>
      <c r="E15" s="52">
        <v>0</v>
      </c>
    </row>
    <row r="16" spans="1:5" x14ac:dyDescent="0.3">
      <c r="A16" s="41" t="s">
        <v>19</v>
      </c>
      <c r="B16" s="47">
        <v>745592022598.40002</v>
      </c>
      <c r="C16" s="48"/>
      <c r="D16" s="48">
        <v>230360317200</v>
      </c>
      <c r="E16" s="49">
        <v>13721139810</v>
      </c>
    </row>
    <row r="17" spans="1:5" x14ac:dyDescent="0.3">
      <c r="A17" s="40" t="s">
        <v>20</v>
      </c>
      <c r="B17" s="50">
        <v>0</v>
      </c>
      <c r="C17" s="51"/>
      <c r="D17" s="51">
        <v>331296506400</v>
      </c>
      <c r="E17" s="52">
        <v>15484427340</v>
      </c>
    </row>
    <row r="18" spans="1:5" x14ac:dyDescent="0.3">
      <c r="A18" s="41" t="s">
        <v>21</v>
      </c>
      <c r="B18" s="47">
        <v>0</v>
      </c>
      <c r="C18" s="48"/>
      <c r="D18" s="48"/>
      <c r="E18" s="49">
        <v>0</v>
      </c>
    </row>
    <row r="19" spans="1:5" x14ac:dyDescent="0.3">
      <c r="A19" s="40" t="s">
        <v>22</v>
      </c>
      <c r="B19" s="50">
        <v>0</v>
      </c>
      <c r="C19" s="51"/>
      <c r="D19" s="51">
        <v>3263834400</v>
      </c>
      <c r="E19" s="52">
        <v>0</v>
      </c>
    </row>
    <row r="20" spans="1:5" ht="15" thickBot="1" x14ac:dyDescent="0.35">
      <c r="A20" s="41" t="s">
        <v>23</v>
      </c>
      <c r="B20" s="47"/>
      <c r="C20" s="48"/>
      <c r="D20" s="48"/>
      <c r="E20" s="48">
        <v>100000000000</v>
      </c>
    </row>
    <row r="21" spans="1:5" ht="15" thickTop="1" x14ac:dyDescent="0.3">
      <c r="A21" s="43" t="s">
        <v>24</v>
      </c>
      <c r="B21" s="53">
        <v>5010147146219.5</v>
      </c>
      <c r="C21" s="72">
        <v>2600000000000</v>
      </c>
      <c r="D21" s="54">
        <v>711332094000</v>
      </c>
      <c r="E21" s="55">
        <v>1107236865207.5</v>
      </c>
    </row>
    <row r="22" spans="1:5" x14ac:dyDescent="0.3">
      <c r="A22" s="42" t="s">
        <v>25</v>
      </c>
      <c r="B22" s="67">
        <v>1930643253656.5679</v>
      </c>
      <c r="C22" s="73">
        <v>2879052631578.9473</v>
      </c>
      <c r="D22" s="68">
        <v>381751864029.09424</v>
      </c>
      <c r="E22" s="69">
        <v>216942590090.02652</v>
      </c>
    </row>
    <row r="23" spans="1:5" x14ac:dyDescent="0.3">
      <c r="A23" s="60"/>
      <c r="B23" s="61"/>
      <c r="C23" s="61"/>
      <c r="D23" s="61"/>
      <c r="E23" s="61"/>
    </row>
    <row r="24" spans="1:5" x14ac:dyDescent="0.3">
      <c r="A24" s="56" t="s">
        <v>26</v>
      </c>
      <c r="B24" s="92" t="s">
        <v>4</v>
      </c>
      <c r="C24" s="80"/>
      <c r="D24" s="80"/>
      <c r="E24" s="93"/>
    </row>
    <row r="25" spans="1:5" x14ac:dyDescent="0.3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3">
      <c r="A26" s="39" t="s">
        <v>27</v>
      </c>
      <c r="B26" s="57">
        <v>615840</v>
      </c>
      <c r="C26" s="58">
        <v>536300</v>
      </c>
      <c r="D26" s="71">
        <v>86030358.877993301</v>
      </c>
      <c r="E26" s="59">
        <v>19391864.544399999</v>
      </c>
    </row>
    <row r="27" spans="1:5" x14ac:dyDescent="0.3">
      <c r="A27" s="63" t="s">
        <v>28</v>
      </c>
      <c r="B27" s="64">
        <v>3498220</v>
      </c>
      <c r="C27" s="65"/>
      <c r="D27" s="65"/>
      <c r="E27" s="66">
        <v>9235119.5320999995</v>
      </c>
    </row>
    <row r="28" spans="1:5" x14ac:dyDescent="0.3">
      <c r="A28" s="60"/>
      <c r="B28" s="61"/>
      <c r="C28" s="61"/>
      <c r="D28" s="61"/>
      <c r="E28" s="61"/>
    </row>
    <row r="29" spans="1:5" x14ac:dyDescent="0.3">
      <c r="A29" s="56" t="s">
        <v>29</v>
      </c>
      <c r="B29" s="92" t="s">
        <v>4</v>
      </c>
      <c r="C29" s="80"/>
      <c r="D29" s="80"/>
      <c r="E29" s="93"/>
    </row>
    <row r="30" spans="1:5" x14ac:dyDescent="0.3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3">
      <c r="A31" s="39" t="s">
        <v>30</v>
      </c>
      <c r="B31" s="57"/>
      <c r="C31" s="58"/>
      <c r="D31" s="58"/>
      <c r="E31" s="59"/>
    </row>
    <row r="32" spans="1:5" x14ac:dyDescent="0.3">
      <c r="A32" s="41" t="s">
        <v>31</v>
      </c>
      <c r="B32" s="47"/>
      <c r="C32" s="48"/>
      <c r="D32" s="48"/>
      <c r="E32" s="49">
        <v>0</v>
      </c>
    </row>
    <row r="33" spans="1:5" x14ac:dyDescent="0.3">
      <c r="A33" s="40" t="s">
        <v>32</v>
      </c>
      <c r="B33" s="50"/>
      <c r="C33" s="51"/>
      <c r="D33" s="51">
        <v>13325.6283185841</v>
      </c>
      <c r="E33" s="52">
        <v>274265.42550000001</v>
      </c>
    </row>
    <row r="34" spans="1:5" x14ac:dyDescent="0.3">
      <c r="A34" s="41" t="s">
        <v>33</v>
      </c>
      <c r="B34" s="47"/>
      <c r="C34" s="48"/>
      <c r="D34" s="48"/>
      <c r="E34" s="49">
        <v>0</v>
      </c>
    </row>
    <row r="35" spans="1:5" x14ac:dyDescent="0.3">
      <c r="A35" s="40" t="s">
        <v>34</v>
      </c>
      <c r="B35" s="50"/>
      <c r="C35" s="51">
        <v>3300</v>
      </c>
      <c r="D35" s="51"/>
      <c r="E35" s="52">
        <v>0</v>
      </c>
    </row>
    <row r="36" spans="1:5" x14ac:dyDescent="0.3">
      <c r="A36" s="41" t="s">
        <v>35</v>
      </c>
      <c r="B36" s="47"/>
      <c r="C36" s="48"/>
      <c r="D36" s="48"/>
      <c r="E36" s="49">
        <v>328547.66631200002</v>
      </c>
    </row>
    <row r="37" spans="1:5" x14ac:dyDescent="0.3">
      <c r="A37" s="40" t="s">
        <v>36</v>
      </c>
      <c r="B37" s="50"/>
      <c r="C37" s="51"/>
      <c r="D37" s="51">
        <v>89610.843220801995</v>
      </c>
      <c r="E37" s="52">
        <v>901474.83680499997</v>
      </c>
    </row>
    <row r="38" spans="1:5" x14ac:dyDescent="0.3">
      <c r="A38" s="41" t="s">
        <v>37</v>
      </c>
      <c r="B38" s="47"/>
      <c r="C38" s="48"/>
      <c r="D38" s="48"/>
      <c r="E38" s="49">
        <v>0</v>
      </c>
    </row>
    <row r="39" spans="1:5" x14ac:dyDescent="0.3">
      <c r="A39" s="40" t="s">
        <v>38</v>
      </c>
      <c r="B39" s="50"/>
      <c r="C39" s="51"/>
      <c r="D39" s="51">
        <v>260000</v>
      </c>
      <c r="E39" s="52">
        <v>0</v>
      </c>
    </row>
    <row r="40" spans="1:5" x14ac:dyDescent="0.3">
      <c r="A40" s="41" t="s">
        <v>39</v>
      </c>
      <c r="B40" s="47"/>
      <c r="C40" s="48">
        <v>2070</v>
      </c>
      <c r="D40" s="48"/>
      <c r="E40" s="49">
        <v>0</v>
      </c>
    </row>
    <row r="41" spans="1:5" x14ac:dyDescent="0.3">
      <c r="A41" s="40" t="s">
        <v>40</v>
      </c>
      <c r="B41" s="50"/>
      <c r="C41" s="51"/>
      <c r="D41" s="51"/>
      <c r="E41" s="52">
        <v>0</v>
      </c>
    </row>
    <row r="42" spans="1:5" x14ac:dyDescent="0.3">
      <c r="A42" s="41" t="s">
        <v>41</v>
      </c>
      <c r="B42" s="47"/>
      <c r="C42" s="48"/>
      <c r="D42" s="48"/>
      <c r="E42" s="49">
        <v>0</v>
      </c>
    </row>
    <row r="43" spans="1:5" x14ac:dyDescent="0.3">
      <c r="A43" s="40" t="s">
        <v>42</v>
      </c>
      <c r="B43" s="50"/>
      <c r="C43" s="51"/>
      <c r="D43" s="51"/>
      <c r="E43" s="52">
        <v>0</v>
      </c>
    </row>
    <row r="44" spans="1:5" x14ac:dyDescent="0.3">
      <c r="A44" s="41" t="s">
        <v>43</v>
      </c>
      <c r="B44" s="47"/>
      <c r="C44" s="48"/>
      <c r="D44" s="48"/>
      <c r="E44" s="49">
        <v>0</v>
      </c>
    </row>
    <row r="45" spans="1:5" x14ac:dyDescent="0.3">
      <c r="A45" s="40" t="s">
        <v>44</v>
      </c>
      <c r="B45" s="50"/>
      <c r="C45" s="51">
        <v>19000</v>
      </c>
      <c r="D45" s="51">
        <v>26974.255144032901</v>
      </c>
      <c r="E45" s="52">
        <v>0</v>
      </c>
    </row>
    <row r="46" spans="1:5" x14ac:dyDescent="0.3">
      <c r="A46" s="41" t="s">
        <v>45</v>
      </c>
      <c r="B46" s="47"/>
      <c r="C46" s="48"/>
      <c r="D46" s="48"/>
      <c r="E46" s="49">
        <v>0</v>
      </c>
    </row>
    <row r="47" spans="1:5" x14ac:dyDescent="0.3">
      <c r="A47" s="40" t="s">
        <v>46</v>
      </c>
      <c r="B47" s="50"/>
      <c r="C47" s="51"/>
      <c r="D47" s="51"/>
      <c r="E47" s="52">
        <v>0</v>
      </c>
    </row>
    <row r="48" spans="1:5" x14ac:dyDescent="0.3">
      <c r="A48" s="41" t="s">
        <v>47</v>
      </c>
      <c r="B48" s="47"/>
      <c r="C48" s="48">
        <v>3300</v>
      </c>
      <c r="D48" s="48"/>
      <c r="E48" s="49"/>
    </row>
    <row r="49" spans="1:7" x14ac:dyDescent="0.3">
      <c r="A49" s="40" t="s">
        <v>48</v>
      </c>
      <c r="B49" s="50"/>
      <c r="C49" s="51"/>
      <c r="D49" s="70"/>
      <c r="E49" s="52"/>
    </row>
    <row r="50" spans="1:7" x14ac:dyDescent="0.3">
      <c r="A50" s="41" t="s">
        <v>49</v>
      </c>
      <c r="B50" s="47"/>
      <c r="C50" s="48">
        <v>3300</v>
      </c>
      <c r="D50" s="48">
        <v>2261513.4563995199</v>
      </c>
      <c r="E50" s="49">
        <v>36219.727339999998</v>
      </c>
    </row>
    <row r="51" spans="1:7" x14ac:dyDescent="0.3">
      <c r="A51" s="40" t="s">
        <v>50</v>
      </c>
      <c r="B51" s="50"/>
      <c r="C51" s="51"/>
      <c r="D51" s="51"/>
      <c r="E51" s="52">
        <v>0</v>
      </c>
    </row>
    <row r="52" spans="1:7" x14ac:dyDescent="0.3">
      <c r="A52" s="41" t="s">
        <v>51</v>
      </c>
      <c r="B52" s="47"/>
      <c r="C52" s="48">
        <v>3300</v>
      </c>
      <c r="D52" s="48"/>
      <c r="E52" s="49"/>
    </row>
    <row r="53" spans="1:7" x14ac:dyDescent="0.3">
      <c r="A53" s="40" t="s">
        <v>52</v>
      </c>
      <c r="B53" s="50"/>
      <c r="C53" s="51"/>
      <c r="D53" s="51"/>
      <c r="E53" s="52">
        <v>34708.519999999997</v>
      </c>
    </row>
    <row r="54" spans="1:7" x14ac:dyDescent="0.3">
      <c r="A54" s="41" t="s">
        <v>53</v>
      </c>
      <c r="B54" s="47"/>
      <c r="C54" s="48">
        <v>24000</v>
      </c>
      <c r="D54" s="48">
        <v>158041.61212512301</v>
      </c>
      <c r="E54" s="49">
        <v>0</v>
      </c>
    </row>
    <row r="55" spans="1:7" x14ac:dyDescent="0.3">
      <c r="A55" s="40" t="s">
        <v>54</v>
      </c>
      <c r="B55" s="50"/>
      <c r="C55" s="51"/>
      <c r="D55" s="51">
        <v>348529.57591051701</v>
      </c>
      <c r="E55" s="52"/>
    </row>
    <row r="56" spans="1:7" x14ac:dyDescent="0.3">
      <c r="A56" s="41" t="s">
        <v>55</v>
      </c>
      <c r="B56" s="47"/>
      <c r="C56" s="48">
        <v>5300</v>
      </c>
      <c r="D56" s="48">
        <v>66165.635651912104</v>
      </c>
      <c r="E56" s="49">
        <v>0</v>
      </c>
    </row>
    <row r="57" spans="1:7" x14ac:dyDescent="0.3">
      <c r="A57" s="40" t="s">
        <v>56</v>
      </c>
      <c r="B57" s="50"/>
      <c r="C57" s="51">
        <v>16000</v>
      </c>
      <c r="D57" s="51"/>
      <c r="E57" s="52">
        <v>0</v>
      </c>
    </row>
    <row r="58" spans="1:7" ht="15" thickBot="1" x14ac:dyDescent="0.35">
      <c r="A58" s="41" t="s">
        <v>57</v>
      </c>
      <c r="B58" s="47">
        <v>1407370.6</v>
      </c>
      <c r="C58" s="48"/>
      <c r="D58" s="48"/>
      <c r="E58" s="49"/>
    </row>
    <row r="59" spans="1:7" ht="15" thickTop="1" x14ac:dyDescent="0.3">
      <c r="A59" s="43" t="s">
        <v>58</v>
      </c>
      <c r="B59" s="53">
        <v>1407370.6</v>
      </c>
      <c r="C59" s="54">
        <f>76270+C48</f>
        <v>79570</v>
      </c>
      <c r="D59" s="54">
        <v>2964161.0067704911</v>
      </c>
      <c r="E59" s="55">
        <v>1575216.1759570001</v>
      </c>
      <c r="G59" s="37"/>
    </row>
    <row r="60" spans="1:7" x14ac:dyDescent="0.3">
      <c r="A60" s="2"/>
      <c r="B60" s="2"/>
      <c r="C60" s="2"/>
      <c r="D60" s="2"/>
      <c r="E60" s="2"/>
    </row>
    <row r="61" spans="1:7" ht="30" customHeight="1" x14ac:dyDescent="0.3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showZeros="0" workbookViewId="0">
      <selection activeCell="C3" sqref="C3"/>
    </sheetView>
  </sheetViews>
  <sheetFormatPr baseColWidth="10" defaultRowHeight="14.4" x14ac:dyDescent="0.3"/>
  <cols>
    <col min="1" max="1" width="16.6640625" customWidth="1"/>
  </cols>
  <sheetData>
    <row r="1" spans="1:9" x14ac:dyDescent="0.3">
      <c r="A1" s="36" t="s">
        <v>76</v>
      </c>
      <c r="B1" s="94" t="s">
        <v>74</v>
      </c>
      <c r="C1" s="94"/>
      <c r="D1" s="94"/>
      <c r="E1" s="94"/>
      <c r="F1" s="94" t="s">
        <v>75</v>
      </c>
      <c r="G1" s="94"/>
      <c r="H1" s="94"/>
      <c r="I1" s="94"/>
    </row>
    <row r="2" spans="1:9" x14ac:dyDescent="0.3">
      <c r="B2" t="s">
        <v>60</v>
      </c>
      <c r="C2" t="s">
        <v>7</v>
      </c>
      <c r="D2" t="s">
        <v>8</v>
      </c>
      <c r="E2" t="s">
        <v>9</v>
      </c>
      <c r="F2" t="s">
        <v>60</v>
      </c>
      <c r="G2" t="s">
        <v>7</v>
      </c>
      <c r="H2" t="s">
        <v>8</v>
      </c>
      <c r="I2" t="s">
        <v>9</v>
      </c>
    </row>
    <row r="3" spans="1:9" x14ac:dyDescent="0.3">
      <c r="A3" t="s">
        <v>61</v>
      </c>
      <c r="B3" s="37">
        <f>Januar!B$21</f>
        <v>378762559209.29999</v>
      </c>
      <c r="C3" s="37">
        <f>Januar!C$21</f>
        <v>300000000000</v>
      </c>
      <c r="D3" s="37">
        <f>Januar!D$21</f>
        <v>122557552800</v>
      </c>
      <c r="E3" s="37">
        <f>Januar!E$21</f>
        <v>0</v>
      </c>
      <c r="F3" s="37">
        <f>Januar!B$22</f>
        <v>151584169208.51691</v>
      </c>
      <c r="G3" s="37">
        <f>Januar!C$22</f>
        <v>332198380566.80164</v>
      </c>
      <c r="H3" s="37">
        <f>Januar!D$22</f>
        <v>75685707856.950348</v>
      </c>
      <c r="I3" s="37">
        <f>Januar!E$22</f>
        <v>0</v>
      </c>
    </row>
    <row r="4" spans="1:9" x14ac:dyDescent="0.3">
      <c r="A4" t="s">
        <v>62</v>
      </c>
      <c r="B4" s="37">
        <f>Februar!B$21</f>
        <v>464144418863.90002</v>
      </c>
      <c r="C4" s="37">
        <f>Februar!C$21</f>
        <v>200000000000</v>
      </c>
      <c r="D4" s="37">
        <f>Februar!D$21</f>
        <v>115635926400</v>
      </c>
      <c r="E4" s="37">
        <f>Februar!E$21</f>
        <v>582500100</v>
      </c>
      <c r="F4" s="37">
        <f>Februar!B$22</f>
        <v>180852996213.33316</v>
      </c>
      <c r="G4" s="37">
        <f>Februar!C$22</f>
        <v>221465587044.53442</v>
      </c>
      <c r="H4" s="37">
        <f>Februar!D$22</f>
        <v>52169914689.022552</v>
      </c>
      <c r="I4" s="37">
        <f>Februar!E$22</f>
        <v>383223750</v>
      </c>
    </row>
    <row r="5" spans="1:9" x14ac:dyDescent="0.3">
      <c r="A5" t="s">
        <v>63</v>
      </c>
      <c r="B5" s="37">
        <f>März!B$21</f>
        <v>378026948645.10004</v>
      </c>
      <c r="C5" s="37">
        <f>März!C$21</f>
        <v>200000000000</v>
      </c>
      <c r="D5" s="37">
        <f>März!D$21</f>
        <v>81019275600</v>
      </c>
      <c r="E5" s="37">
        <f>März!E$21</f>
        <v>128193000</v>
      </c>
      <c r="F5" s="37">
        <f>März!B$22</f>
        <v>150712860463.58569</v>
      </c>
      <c r="G5" s="37">
        <f>März!C$22</f>
        <v>221465587044.53442</v>
      </c>
      <c r="H5" s="37">
        <f>März!D$22</f>
        <v>46804729843.809525</v>
      </c>
      <c r="I5" s="37">
        <f>März!E$22</f>
        <v>84337500</v>
      </c>
    </row>
    <row r="6" spans="1:9" x14ac:dyDescent="0.3">
      <c r="A6" t="s">
        <v>64</v>
      </c>
      <c r="B6" s="37">
        <f>April!B$21</f>
        <v>359903561944</v>
      </c>
      <c r="C6" s="37">
        <f>April!C$21</f>
        <v>200000000000</v>
      </c>
      <c r="D6" s="37">
        <f>April!D$21</f>
        <v>87934304400</v>
      </c>
      <c r="E6" s="37">
        <f>April!E$21</f>
        <v>0</v>
      </c>
      <c r="F6" s="37">
        <f>April!B$22</f>
        <v>144128943296.53009</v>
      </c>
      <c r="G6" s="37">
        <f>April!C$22</f>
        <v>221465587044.53442</v>
      </c>
      <c r="H6" s="37">
        <f>April!D$22</f>
        <v>46702835061.052628</v>
      </c>
      <c r="I6" s="37">
        <f>April!E$22</f>
        <v>0</v>
      </c>
    </row>
    <row r="7" spans="1:9" x14ac:dyDescent="0.3">
      <c r="A7" t="s">
        <v>65</v>
      </c>
      <c r="B7" s="37">
        <f>Mai!B$21</f>
        <v>520144768871.29999</v>
      </c>
      <c r="C7" s="37">
        <f>Mai!C$21</f>
        <v>200000000000</v>
      </c>
      <c r="D7" s="37">
        <f>Mai!D$21</f>
        <v>85375316400</v>
      </c>
      <c r="E7" s="37">
        <f>Mai!E$21</f>
        <v>61185555065</v>
      </c>
      <c r="F7" s="37">
        <f>Mai!B$22</f>
        <v>193123207821.97601</v>
      </c>
      <c r="G7" s="37">
        <f>Mai!C$22</f>
        <v>221465587044.53442</v>
      </c>
      <c r="H7" s="37">
        <f>Mai!D$22</f>
        <v>47164527334.937347</v>
      </c>
      <c r="I7" s="37">
        <f>Mai!E$22</f>
        <v>7084216935.0714283</v>
      </c>
    </row>
    <row r="8" spans="1:9" x14ac:dyDescent="0.3">
      <c r="A8" t="s">
        <v>66</v>
      </c>
      <c r="B8" s="37">
        <f>Juni!B$21</f>
        <v>328746472474.80005</v>
      </c>
      <c r="C8" s="37">
        <f>Juni!C$21</f>
        <v>300000000000</v>
      </c>
      <c r="D8" s="37">
        <f>Juni!D$21</f>
        <v>85345992000</v>
      </c>
      <c r="E8" s="37">
        <f>Juni!E$21</f>
        <v>243571497612.5</v>
      </c>
      <c r="F8" s="37">
        <f>Juni!B$22</f>
        <v>144008301818.95496</v>
      </c>
      <c r="G8" s="37">
        <f>Juni!C$22</f>
        <v>332198380566.80164</v>
      </c>
      <c r="H8" s="37">
        <f>Juni!D$22</f>
        <v>50971782514.19899</v>
      </c>
      <c r="I8" s="37">
        <f>Juni!E$22</f>
        <v>24357149761.25</v>
      </c>
    </row>
    <row r="9" spans="1:9" x14ac:dyDescent="0.3">
      <c r="A9" t="s">
        <v>67</v>
      </c>
      <c r="B9" s="37">
        <f>Juli!B$21</f>
        <v>359435163551.59998</v>
      </c>
      <c r="C9" s="37">
        <f>Juli!C$21</f>
        <v>200000000000</v>
      </c>
      <c r="D9" s="37">
        <f>Juli!D$21</f>
        <v>85639137600</v>
      </c>
      <c r="E9" s="37">
        <f>Juli!E$21</f>
        <v>391645553830</v>
      </c>
      <c r="F9" s="37">
        <f>Juli!B$22</f>
        <v>157270600452.21167</v>
      </c>
      <c r="G9" s="37">
        <f>Juli!C$22</f>
        <v>221465587044.53442</v>
      </c>
      <c r="H9" s="37">
        <f>Juli!D$22</f>
        <v>46847514919.197998</v>
      </c>
      <c r="I9" s="37">
        <f>Juli!E$22</f>
        <v>40375387095.760239</v>
      </c>
    </row>
    <row r="10" spans="1:9" x14ac:dyDescent="0.3">
      <c r="A10" t="s">
        <v>68</v>
      </c>
      <c r="B10" s="37">
        <f>August!B$21</f>
        <v>513919057426.89996</v>
      </c>
      <c r="C10" s="37">
        <f>August!C$21</f>
        <v>200000000000</v>
      </c>
      <c r="D10" s="37">
        <f>August!D$21</f>
        <v>47824588800</v>
      </c>
      <c r="E10" s="37">
        <f>August!E$21</f>
        <v>398809063050</v>
      </c>
      <c r="F10" s="37">
        <f>August!B$22</f>
        <v>157228124047.59305</v>
      </c>
      <c r="G10" s="37">
        <f>August!C$22</f>
        <v>221465587044.53442</v>
      </c>
      <c r="H10" s="37">
        <f>August!D$22</f>
        <v>15404851809.924812</v>
      </c>
      <c r="I10" s="37">
        <f>August!E$22</f>
        <v>143526824792.94485</v>
      </c>
    </row>
    <row r="11" spans="1:9" x14ac:dyDescent="0.3">
      <c r="A11" t="s">
        <v>69</v>
      </c>
      <c r="B11" s="37">
        <f>September!B$21</f>
        <v>324602913299.5</v>
      </c>
      <c r="C11" s="37">
        <f>September!C$21</f>
        <v>200000000000</v>
      </c>
      <c r="D11" s="37">
        <f>September!D$21</f>
        <v>0</v>
      </c>
      <c r="E11" s="37">
        <f>September!E$21</f>
        <v>11314502550</v>
      </c>
      <c r="F11" s="37">
        <f>September!B$22</f>
        <v>142693144024.71515</v>
      </c>
      <c r="G11" s="37">
        <f>September!C$22</f>
        <v>221465587044.53442</v>
      </c>
      <c r="H11" s="37">
        <f>September!D$22</f>
        <v>0</v>
      </c>
      <c r="I11" s="37">
        <f>September!E$22</f>
        <v>1131450255</v>
      </c>
    </row>
    <row r="12" spans="1:9" x14ac:dyDescent="0.3">
      <c r="A12" t="s">
        <v>70</v>
      </c>
      <c r="B12" s="37">
        <f>Oktober!B$21</f>
        <v>458408496266</v>
      </c>
      <c r="C12" s="37">
        <f>Oktober!C$21</f>
        <v>200000000000</v>
      </c>
      <c r="D12" s="37">
        <f>Oktober!D$21</f>
        <v>0</v>
      </c>
      <c r="E12" s="37">
        <f>Oktober!E$21</f>
        <v>0</v>
      </c>
      <c r="F12" s="37">
        <f>Oktober!B$22</f>
        <v>191765813559.38266</v>
      </c>
      <c r="G12" s="37">
        <f>Oktober!C$22</f>
        <v>221465587044.53442</v>
      </c>
      <c r="H12" s="37">
        <f>Oktober!D$22</f>
        <v>0</v>
      </c>
      <c r="I12" s="37">
        <f>Oktober!E$22</f>
        <v>0</v>
      </c>
    </row>
    <row r="13" spans="1:9" x14ac:dyDescent="0.3">
      <c r="A13" t="s">
        <v>71</v>
      </c>
      <c r="B13" s="37">
        <f>November!B$21</f>
        <v>437405325330.09998</v>
      </c>
      <c r="C13" s="37">
        <f>November!C$21</f>
        <v>200000000000</v>
      </c>
      <c r="D13" s="37">
        <f>November!D$21</f>
        <v>0</v>
      </c>
      <c r="E13" s="37">
        <f>November!E$21</f>
        <v>0</v>
      </c>
      <c r="F13" s="37">
        <f>November!B$22</f>
        <v>151124649216.58328</v>
      </c>
      <c r="G13" s="37">
        <f>November!C$22</f>
        <v>221465587044.53442</v>
      </c>
      <c r="H13" s="37">
        <f>November!D$22</f>
        <v>0</v>
      </c>
      <c r="I13" s="37">
        <f>November!E$22</f>
        <v>0</v>
      </c>
    </row>
    <row r="14" spans="1:9" x14ac:dyDescent="0.3">
      <c r="A14" t="s">
        <v>72</v>
      </c>
      <c r="B14" s="37">
        <f>Dezember!B$21</f>
        <v>486647460337</v>
      </c>
      <c r="C14" s="37">
        <f>Dezember!C$21</f>
        <v>200000000000</v>
      </c>
      <c r="D14" s="37">
        <f>Dezember!D$21</f>
        <v>0</v>
      </c>
      <c r="E14" s="37">
        <f>Dezember!E$21</f>
        <v>0</v>
      </c>
      <c r="F14" s="37">
        <f>Dezember!B$22</f>
        <v>166150443533.18494</v>
      </c>
      <c r="G14" s="37">
        <f>Dezember!C$22</f>
        <v>221465587044.53442</v>
      </c>
      <c r="H14" s="37">
        <f>Dezember!D$22</f>
        <v>0</v>
      </c>
      <c r="I14" s="37">
        <f>Dezember!E$22</f>
        <v>0</v>
      </c>
    </row>
    <row r="15" spans="1:9" x14ac:dyDescent="0.3">
      <c r="B15" s="37"/>
      <c r="C15" s="37"/>
      <c r="D15" s="37"/>
      <c r="E15" s="37"/>
      <c r="F15" s="37"/>
      <c r="G15" s="37"/>
      <c r="H15" s="37"/>
      <c r="I15" s="37"/>
    </row>
    <row r="16" spans="1:9" x14ac:dyDescent="0.3">
      <c r="A16" t="s">
        <v>73</v>
      </c>
      <c r="B16" s="37">
        <f>Jahressumme!B$21</f>
        <v>5010147146219.5</v>
      </c>
      <c r="C16" s="37">
        <f>Jahressumme!C$21</f>
        <v>2600000000000</v>
      </c>
      <c r="D16" s="37">
        <f>Jahressumme!D$21</f>
        <v>711332094000</v>
      </c>
      <c r="E16" s="37">
        <f>Jahressumme!E$21</f>
        <v>1107236865207.5</v>
      </c>
      <c r="F16" s="37">
        <f>Jahressumme!B$22</f>
        <v>1930643253656.5679</v>
      </c>
      <c r="G16" s="37">
        <f>Jahressumme!C$22</f>
        <v>2879052631578.9473</v>
      </c>
      <c r="H16" s="37">
        <f>Jahressumme!D$22</f>
        <v>381751864029.09424</v>
      </c>
      <c r="I16" s="37">
        <f>Jahressumme!E$22</f>
        <v>216942590090.02652</v>
      </c>
    </row>
    <row r="18" spans="1:5" x14ac:dyDescent="0.3">
      <c r="A18" s="36" t="s">
        <v>78</v>
      </c>
    </row>
    <row r="19" spans="1:5" x14ac:dyDescent="0.3">
      <c r="B19" t="s">
        <v>60</v>
      </c>
      <c r="C19" t="s">
        <v>7</v>
      </c>
      <c r="D19" t="s">
        <v>8</v>
      </c>
      <c r="E19" t="s">
        <v>9</v>
      </c>
    </row>
    <row r="20" spans="1:5" x14ac:dyDescent="0.3">
      <c r="A20" t="s">
        <v>61</v>
      </c>
      <c r="B20" s="37">
        <f>Januar!B$26</f>
        <v>46260</v>
      </c>
      <c r="C20" s="37">
        <f>Januar!C$26</f>
        <v>0</v>
      </c>
      <c r="D20" s="37">
        <f>Januar!D$26</f>
        <v>7343497.3062497396</v>
      </c>
      <c r="E20" s="37">
        <f>Januar!E$26</f>
        <v>161326.64000000001</v>
      </c>
    </row>
    <row r="21" spans="1:5" x14ac:dyDescent="0.3">
      <c r="A21" t="s">
        <v>62</v>
      </c>
      <c r="B21" s="37">
        <f>Februar!B$26</f>
        <v>55200</v>
      </c>
      <c r="C21" s="37">
        <f>Februar!C$26</f>
        <v>10000</v>
      </c>
      <c r="D21" s="37">
        <f>Februar!D$26</f>
        <v>8169914.0477191303</v>
      </c>
      <c r="E21" s="37">
        <f>Februar!E$26</f>
        <v>167169</v>
      </c>
    </row>
    <row r="22" spans="1:5" x14ac:dyDescent="0.3">
      <c r="A22" t="s">
        <v>63</v>
      </c>
      <c r="B22" s="37">
        <f>März!B$26</f>
        <v>45000</v>
      </c>
      <c r="C22" s="37">
        <f>März!C$26</f>
        <v>6000</v>
      </c>
      <c r="D22" s="37">
        <f>März!D$26</f>
        <v>10439098.1145944</v>
      </c>
      <c r="E22" s="37">
        <f>März!E$26</f>
        <v>237516.375</v>
      </c>
    </row>
    <row r="23" spans="1:5" x14ac:dyDescent="0.3">
      <c r="A23" t="s">
        <v>64</v>
      </c>
      <c r="B23" s="37">
        <f>April!B$26</f>
        <v>44800</v>
      </c>
      <c r="C23" s="37">
        <f>April!C$26</f>
        <v>11000</v>
      </c>
      <c r="D23" s="37">
        <f>April!D$26</f>
        <v>9235536.7322193999</v>
      </c>
      <c r="E23" s="37">
        <f>April!E$26</f>
        <v>210197.93599999999</v>
      </c>
    </row>
    <row r="24" spans="1:5" x14ac:dyDescent="0.3">
      <c r="A24" t="s">
        <v>65</v>
      </c>
      <c r="B24" s="37">
        <f>Mai!B$26</f>
        <v>54400</v>
      </c>
      <c r="C24" s="37">
        <f>Mai!C$26</f>
        <v>19000</v>
      </c>
      <c r="D24" s="37">
        <f>Mai!D$26</f>
        <v>12559761.120836001</v>
      </c>
      <c r="E24" s="37">
        <f>Mai!E$26</f>
        <v>483060.76799999998</v>
      </c>
    </row>
    <row r="25" spans="1:5" x14ac:dyDescent="0.3">
      <c r="A25" t="s">
        <v>66</v>
      </c>
      <c r="B25" s="37">
        <f>Juni!B$26</f>
        <v>43600</v>
      </c>
      <c r="C25" s="37">
        <f>Juni!C$26</f>
        <v>62000</v>
      </c>
      <c r="D25" s="37">
        <f>Juni!D$26</f>
        <v>10463668.3867005</v>
      </c>
      <c r="E25" s="37">
        <f>Juni!E$26</f>
        <v>1521178.1784000001</v>
      </c>
    </row>
    <row r="26" spans="1:5" x14ac:dyDescent="0.3">
      <c r="A26" t="s">
        <v>67</v>
      </c>
      <c r="B26" s="37">
        <f>Juli!B$26</f>
        <v>49040</v>
      </c>
      <c r="C26" s="37">
        <f>Juli!C$26</f>
        <v>420000</v>
      </c>
      <c r="D26" s="37">
        <f>Juli!D$26</f>
        <v>10448033.6626947</v>
      </c>
      <c r="E26" s="37">
        <f>Juli!E$26</f>
        <v>987370.72199999995</v>
      </c>
    </row>
    <row r="27" spans="1:5" x14ac:dyDescent="0.3">
      <c r="A27" t="s">
        <v>68</v>
      </c>
      <c r="B27" s="37">
        <f>August!B$26</f>
        <v>64600</v>
      </c>
      <c r="C27" s="37">
        <f>August!C$26</f>
        <v>0</v>
      </c>
      <c r="D27" s="37">
        <f>August!D$26</f>
        <v>16771098.569008701</v>
      </c>
      <c r="E27" s="37">
        <f>August!E$26</f>
        <v>13356764.392999999</v>
      </c>
    </row>
    <row r="28" spans="1:5" x14ac:dyDescent="0.3">
      <c r="A28" t="s">
        <v>69</v>
      </c>
      <c r="B28" s="37">
        <f>September!B$26</f>
        <v>49220</v>
      </c>
      <c r="C28" s="37">
        <f>September!C$26</f>
        <v>0</v>
      </c>
      <c r="D28" s="37">
        <f>September!D$26</f>
        <v>599750.93797073001</v>
      </c>
      <c r="E28" s="37">
        <f>September!E$26</f>
        <v>1572969.4</v>
      </c>
    </row>
    <row r="29" spans="1:5" x14ac:dyDescent="0.3">
      <c r="A29" t="s">
        <v>70</v>
      </c>
      <c r="B29" s="37">
        <f>Oktober!B$26</f>
        <v>62800</v>
      </c>
      <c r="C29" s="37">
        <f>Oktober!C$26</f>
        <v>8300</v>
      </c>
      <c r="D29" s="37">
        <f>Oktober!D$26</f>
        <v>0</v>
      </c>
      <c r="E29" s="37">
        <f>Oktober!E$26</f>
        <v>315414.29700000002</v>
      </c>
    </row>
    <row r="30" spans="1:5" x14ac:dyDescent="0.3">
      <c r="A30" t="s">
        <v>71</v>
      </c>
      <c r="B30" s="37">
        <f>November!B$26</f>
        <v>49420</v>
      </c>
      <c r="C30" s="37">
        <f>November!C$26</f>
        <v>0</v>
      </c>
      <c r="D30" s="37">
        <f>November!D$26</f>
        <v>0</v>
      </c>
      <c r="E30" s="37">
        <f>November!E$26</f>
        <v>227047.5</v>
      </c>
    </row>
    <row r="31" spans="1:5" x14ac:dyDescent="0.3">
      <c r="A31" t="s">
        <v>72</v>
      </c>
      <c r="B31" s="37">
        <f>Dezember!B$26</f>
        <v>51500</v>
      </c>
      <c r="C31" s="37">
        <f>Dezember!C$26</f>
        <v>0</v>
      </c>
      <c r="D31" s="37">
        <f>Dezember!D$26</f>
        <v>0</v>
      </c>
      <c r="E31" s="37">
        <f>Dezember!E$26</f>
        <v>151849.33499999999</v>
      </c>
    </row>
    <row r="32" spans="1:5" x14ac:dyDescent="0.3">
      <c r="B32" s="38"/>
      <c r="C32" s="38"/>
      <c r="D32" s="38"/>
      <c r="E32" s="38"/>
    </row>
    <row r="33" spans="1:5" x14ac:dyDescent="0.3">
      <c r="A33" t="s">
        <v>73</v>
      </c>
      <c r="B33" s="37">
        <f>Jahressumme!B$26</f>
        <v>615840</v>
      </c>
      <c r="C33" s="37">
        <f>Jahressumme!C$26</f>
        <v>536300</v>
      </c>
      <c r="D33" s="37">
        <f>Jahressumme!D$26</f>
        <v>86030358.877993301</v>
      </c>
      <c r="E33" s="37">
        <f>Jahressumme!E$26</f>
        <v>19391864.544399999</v>
      </c>
    </row>
    <row r="35" spans="1:5" x14ac:dyDescent="0.3">
      <c r="A35" s="36" t="s">
        <v>77</v>
      </c>
    </row>
    <row r="36" spans="1:5" x14ac:dyDescent="0.3">
      <c r="B36" t="s">
        <v>60</v>
      </c>
      <c r="C36" t="s">
        <v>7</v>
      </c>
      <c r="D36" t="s">
        <v>8</v>
      </c>
      <c r="E36" t="s">
        <v>9</v>
      </c>
    </row>
    <row r="37" spans="1:5" x14ac:dyDescent="0.3">
      <c r="A37" t="s">
        <v>61</v>
      </c>
      <c r="B37" s="37">
        <f>Januar!B$59</f>
        <v>35739.699999999997</v>
      </c>
      <c r="C37" s="37">
        <f>Januar!C$59</f>
        <v>16000</v>
      </c>
      <c r="D37" s="37">
        <f>Januar!D$59</f>
        <v>312586.0101933151</v>
      </c>
      <c r="E37" s="37">
        <f>Januar!E$59</f>
        <v>20912.084999999999</v>
      </c>
    </row>
    <row r="38" spans="1:5" x14ac:dyDescent="0.3">
      <c r="A38" t="s">
        <v>62</v>
      </c>
      <c r="B38" s="37">
        <f>Februar!B$59</f>
        <v>27399.9</v>
      </c>
      <c r="C38" s="37">
        <f>Februar!C$59</f>
        <v>3300</v>
      </c>
      <c r="D38" s="37">
        <f>Februar!D$59</f>
        <v>260816.93433182989</v>
      </c>
      <c r="E38" s="37">
        <f>Februar!E$59</f>
        <v>15678.080610000001</v>
      </c>
    </row>
    <row r="39" spans="1:5" x14ac:dyDescent="0.3">
      <c r="A39" t="s">
        <v>63</v>
      </c>
      <c r="B39" s="37">
        <f>März!B$59</f>
        <v>118258.9</v>
      </c>
      <c r="C39" s="37">
        <f>März!C$59</f>
        <v>9570</v>
      </c>
      <c r="D39" s="37">
        <f>März!D$59</f>
        <v>426853.67805924371</v>
      </c>
      <c r="E39" s="37">
        <f>März!E$59</f>
        <v>21920.903999999999</v>
      </c>
    </row>
    <row r="40" spans="1:5" x14ac:dyDescent="0.3">
      <c r="A40" t="s">
        <v>64</v>
      </c>
      <c r="B40" s="37">
        <f>April!B$59</f>
        <v>95879.1</v>
      </c>
      <c r="C40" s="37">
        <f>April!C$59</f>
        <v>0</v>
      </c>
      <c r="D40" s="37">
        <f>April!D$59</f>
        <v>269015.6381545249</v>
      </c>
      <c r="E40" s="37">
        <f>April!E$59</f>
        <v>17734.96112</v>
      </c>
    </row>
    <row r="41" spans="1:5" x14ac:dyDescent="0.3">
      <c r="A41" t="s">
        <v>65</v>
      </c>
      <c r="B41" s="37">
        <f>Mai!B$59</f>
        <v>130598.8</v>
      </c>
      <c r="C41" s="37">
        <f>Mai!C$59</f>
        <v>0</v>
      </c>
      <c r="D41" s="37">
        <f>Mai!D$59</f>
        <v>403828.93370778713</v>
      </c>
      <c r="E41" s="37">
        <f>Mai!E$59</f>
        <v>41969.279999999999</v>
      </c>
    </row>
    <row r="42" spans="1:5" x14ac:dyDescent="0.3">
      <c r="A42" t="s">
        <v>66</v>
      </c>
      <c r="B42" s="37">
        <f>Juni!B$59</f>
        <v>55799.5</v>
      </c>
      <c r="C42" s="37">
        <f>Juni!C$59</f>
        <v>22300</v>
      </c>
      <c r="D42" s="37">
        <f>Juni!D$59</f>
        <v>316133.42190622981</v>
      </c>
      <c r="E42" s="37">
        <f>Juni!E$59</f>
        <v>111337.04172199999</v>
      </c>
    </row>
    <row r="43" spans="1:5" x14ac:dyDescent="0.3">
      <c r="A43" t="s">
        <v>67</v>
      </c>
      <c r="B43" s="37">
        <f>Juli!B$59</f>
        <v>236877.7</v>
      </c>
      <c r="C43" s="37">
        <f>Juli!C$59</f>
        <v>24000</v>
      </c>
      <c r="D43" s="37">
        <f>Juli!D$59</f>
        <v>310851.62100258644</v>
      </c>
      <c r="E43" s="37">
        <f>Juli!E$59</f>
        <v>106396.484</v>
      </c>
    </row>
    <row r="44" spans="1:5" x14ac:dyDescent="0.3">
      <c r="A44" t="s">
        <v>68</v>
      </c>
      <c r="B44" s="37">
        <f>August!B$59</f>
        <v>289997.09999999998</v>
      </c>
      <c r="C44" s="37">
        <f>August!C$59</f>
        <v>0</v>
      </c>
      <c r="D44" s="37">
        <f>August!D$59</f>
        <v>664074.76941497694</v>
      </c>
      <c r="E44" s="37">
        <f>August!E$59</f>
        <v>389447.29200000002</v>
      </c>
    </row>
    <row r="45" spans="1:5" x14ac:dyDescent="0.3">
      <c r="A45" t="s">
        <v>69</v>
      </c>
      <c r="B45" s="37">
        <f>September!B$59</f>
        <v>184322.1</v>
      </c>
      <c r="C45" s="37">
        <f>September!C$59</f>
        <v>0</v>
      </c>
      <c r="D45" s="37">
        <f>September!D$59</f>
        <v>0</v>
      </c>
      <c r="E45" s="37">
        <f>September!E$59</f>
        <v>706744.24</v>
      </c>
    </row>
    <row r="46" spans="1:5" x14ac:dyDescent="0.3">
      <c r="A46" t="s">
        <v>70</v>
      </c>
      <c r="B46" s="37">
        <f>Oktober!B$59</f>
        <v>148778.6</v>
      </c>
      <c r="C46" s="37">
        <f>Oktober!C$59</f>
        <v>0</v>
      </c>
      <c r="D46" s="37">
        <f>Oktober!D$59</f>
        <v>0</v>
      </c>
      <c r="E46" s="37">
        <f>Oktober!E$59</f>
        <v>35935.371630000001</v>
      </c>
    </row>
    <row r="47" spans="1:5" x14ac:dyDescent="0.3">
      <c r="A47" t="s">
        <v>71</v>
      </c>
      <c r="B47" s="37">
        <f>November!B$59</f>
        <v>45239.6</v>
      </c>
      <c r="C47" s="37">
        <f>November!C$59</f>
        <v>0</v>
      </c>
      <c r="D47" s="37">
        <f>November!D$59</f>
        <v>0</v>
      </c>
      <c r="E47" s="37">
        <f>November!E$59</f>
        <v>50453.770875000002</v>
      </c>
    </row>
    <row r="48" spans="1:5" x14ac:dyDescent="0.3">
      <c r="A48" t="s">
        <v>72</v>
      </c>
      <c r="B48" s="37">
        <f>Dezember!B$59</f>
        <v>38479.599999999999</v>
      </c>
      <c r="C48" s="37">
        <f>Dezember!C$59</f>
        <v>1100</v>
      </c>
      <c r="D48" s="37">
        <f>Dezember!D$59</f>
        <v>0</v>
      </c>
      <c r="E48" s="37">
        <f>Dezember!E$59</f>
        <v>56686.664999999994</v>
      </c>
    </row>
    <row r="49" spans="1:5" x14ac:dyDescent="0.3">
      <c r="B49" s="38"/>
      <c r="C49" s="38"/>
      <c r="D49" s="38"/>
      <c r="E49" s="38"/>
    </row>
    <row r="50" spans="1:5" x14ac:dyDescent="0.3">
      <c r="A50" t="s">
        <v>73</v>
      </c>
      <c r="B50" s="37">
        <f>Jahressumme!B$59</f>
        <v>1407370.6</v>
      </c>
      <c r="C50" s="37">
        <f>Jahressumme!C$59</f>
        <v>79570</v>
      </c>
      <c r="D50" s="37">
        <f>Jahressumme!D$59</f>
        <v>2964161.0067704911</v>
      </c>
      <c r="E50" s="37">
        <f>Jahressumme!E$59</f>
        <v>1575216.1759570001</v>
      </c>
    </row>
  </sheetData>
  <mergeCells count="2">
    <mergeCell ref="B1:E1"/>
    <mergeCell ref="F1:I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Normal="100" workbookViewId="0">
      <selection activeCell="N21" sqref="N21"/>
    </sheetView>
  </sheetViews>
  <sheetFormatPr baseColWidth="10" defaultRowHeight="14.4" x14ac:dyDescent="0.3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M11" sqref="M11"/>
    </sheetView>
  </sheetViews>
  <sheetFormatPr baseColWidth="10" defaultRowHeight="14.4" x14ac:dyDescent="0.3"/>
  <sheetData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M9" sqref="M9"/>
    </sheetView>
  </sheetViews>
  <sheetFormatPr baseColWidth="10" defaultRowHeight="14.4" x14ac:dyDescent="0.3"/>
  <sheetData/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workbookViewId="0">
      <selection activeCell="A2" sqref="A2:E2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x14ac:dyDescent="0.35">
      <c r="A1" s="75" t="s">
        <v>0</v>
      </c>
      <c r="B1" s="76"/>
      <c r="C1" s="76"/>
      <c r="D1" s="76"/>
      <c r="E1" s="76"/>
    </row>
    <row r="2" spans="1:5" ht="18" x14ac:dyDescent="0.35">
      <c r="A2" s="75" t="s">
        <v>1</v>
      </c>
      <c r="B2" s="77"/>
      <c r="C2" s="77"/>
      <c r="D2" s="77"/>
      <c r="E2" s="77"/>
    </row>
    <row r="3" spans="1:5" x14ac:dyDescent="0.3">
      <c r="A3" s="62" t="s">
        <v>2</v>
      </c>
      <c r="B3" s="78" t="s">
        <v>79</v>
      </c>
      <c r="C3" s="79"/>
      <c r="D3" s="79"/>
      <c r="E3" s="79"/>
    </row>
    <row r="5" spans="1:5" x14ac:dyDescent="0.3">
      <c r="A5" s="56" t="s">
        <v>3</v>
      </c>
      <c r="B5" s="80" t="s">
        <v>4</v>
      </c>
      <c r="C5" s="81"/>
      <c r="D5" s="81"/>
      <c r="E5" s="82"/>
    </row>
    <row r="6" spans="1:5" x14ac:dyDescent="0.3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3">
      <c r="A7" s="39" t="s">
        <v>10</v>
      </c>
      <c r="B7" s="57">
        <v>0</v>
      </c>
      <c r="C7" s="58"/>
      <c r="D7" s="58"/>
      <c r="E7" s="59">
        <v>0</v>
      </c>
    </row>
    <row r="8" spans="1:5" x14ac:dyDescent="0.3">
      <c r="A8" s="41" t="s">
        <v>11</v>
      </c>
      <c r="B8" s="47">
        <v>0</v>
      </c>
      <c r="C8" s="48"/>
      <c r="D8" s="48"/>
      <c r="E8" s="49">
        <v>0</v>
      </c>
    </row>
    <row r="9" spans="1:5" x14ac:dyDescent="0.3">
      <c r="A9" s="40" t="s">
        <v>12</v>
      </c>
      <c r="B9" s="50">
        <v>5126806010.1000004</v>
      </c>
      <c r="C9" s="51"/>
      <c r="D9" s="51"/>
      <c r="E9" s="52">
        <v>0</v>
      </c>
    </row>
    <row r="10" spans="1:5" x14ac:dyDescent="0.3">
      <c r="A10" s="41" t="s">
        <v>13</v>
      </c>
      <c r="B10" s="47">
        <v>0</v>
      </c>
      <c r="C10" s="48"/>
      <c r="D10" s="48"/>
      <c r="E10" s="49">
        <v>0</v>
      </c>
    </row>
    <row r="11" spans="1:5" x14ac:dyDescent="0.3">
      <c r="A11" s="40" t="s">
        <v>14</v>
      </c>
      <c r="B11" s="50">
        <v>8368958264.5</v>
      </c>
      <c r="C11" s="51"/>
      <c r="D11" s="51"/>
      <c r="E11" s="52">
        <v>0</v>
      </c>
    </row>
    <row r="12" spans="1:5" x14ac:dyDescent="0.3">
      <c r="A12" s="41" t="s">
        <v>15</v>
      </c>
      <c r="B12" s="47">
        <v>0</v>
      </c>
      <c r="C12" s="48"/>
      <c r="D12" s="48"/>
      <c r="E12" s="49">
        <v>0</v>
      </c>
    </row>
    <row r="13" spans="1:5" x14ac:dyDescent="0.3">
      <c r="A13" s="40" t="s">
        <v>16</v>
      </c>
      <c r="B13" s="50">
        <v>0</v>
      </c>
      <c r="C13" s="51"/>
      <c r="D13" s="51"/>
      <c r="E13" s="52">
        <v>0</v>
      </c>
    </row>
    <row r="14" spans="1:5" x14ac:dyDescent="0.3">
      <c r="A14" s="41" t="s">
        <v>17</v>
      </c>
      <c r="B14" s="47">
        <v>306854373666</v>
      </c>
      <c r="C14" s="48"/>
      <c r="D14" s="48">
        <v>10062260400</v>
      </c>
      <c r="E14" s="49">
        <v>0</v>
      </c>
    </row>
    <row r="15" spans="1:5" x14ac:dyDescent="0.3">
      <c r="A15" s="40" t="s">
        <v>18</v>
      </c>
      <c r="B15" s="50">
        <v>0</v>
      </c>
      <c r="C15" s="51"/>
      <c r="D15" s="51"/>
      <c r="E15" s="52">
        <v>0</v>
      </c>
    </row>
    <row r="16" spans="1:5" x14ac:dyDescent="0.3">
      <c r="A16" s="41" t="s">
        <v>19</v>
      </c>
      <c r="B16" s="47">
        <v>58412421268.699997</v>
      </c>
      <c r="C16" s="48"/>
      <c r="D16" s="48">
        <v>42144423600</v>
      </c>
      <c r="E16" s="49">
        <v>0</v>
      </c>
    </row>
    <row r="17" spans="1:5" x14ac:dyDescent="0.3">
      <c r="A17" s="40" t="s">
        <v>20</v>
      </c>
      <c r="B17" s="50">
        <v>0</v>
      </c>
      <c r="C17" s="51"/>
      <c r="D17" s="51">
        <v>68729906400</v>
      </c>
      <c r="E17" s="52">
        <v>0</v>
      </c>
    </row>
    <row r="18" spans="1:5" x14ac:dyDescent="0.3">
      <c r="A18" s="41" t="s">
        <v>21</v>
      </c>
      <c r="B18" s="47">
        <v>0</v>
      </c>
      <c r="C18" s="48"/>
      <c r="D18" s="48"/>
      <c r="E18" s="49">
        <v>0</v>
      </c>
    </row>
    <row r="19" spans="1:5" x14ac:dyDescent="0.3">
      <c r="A19" s="40" t="s">
        <v>22</v>
      </c>
      <c r="B19" s="50">
        <v>0</v>
      </c>
      <c r="C19" s="51"/>
      <c r="D19" s="51">
        <v>1620962400</v>
      </c>
      <c r="E19" s="52">
        <v>0</v>
      </c>
    </row>
    <row r="20" spans="1:5" ht="15" thickBot="1" x14ac:dyDescent="0.35">
      <c r="A20" s="41" t="s">
        <v>23</v>
      </c>
      <c r="B20" s="47"/>
      <c r="C20" s="48"/>
      <c r="D20" s="48"/>
      <c r="E20" s="34">
        <v>0</v>
      </c>
    </row>
    <row r="21" spans="1:5" ht="15" thickTop="1" x14ac:dyDescent="0.3">
      <c r="A21" s="43" t="s">
        <v>24</v>
      </c>
      <c r="B21" s="53">
        <v>378762559209.29999</v>
      </c>
      <c r="C21" s="72">
        <v>300000000000</v>
      </c>
      <c r="D21" s="54">
        <v>122557552800</v>
      </c>
      <c r="E21" s="55">
        <v>0</v>
      </c>
    </row>
    <row r="22" spans="1:5" x14ac:dyDescent="0.3">
      <c r="A22" s="42" t="s">
        <v>25</v>
      </c>
      <c r="B22" s="67">
        <v>151584169208.51691</v>
      </c>
      <c r="C22" s="73">
        <v>332198380566.80164</v>
      </c>
      <c r="D22" s="68">
        <v>75685707856.950348</v>
      </c>
      <c r="E22" s="69">
        <v>0</v>
      </c>
    </row>
    <row r="23" spans="1:5" x14ac:dyDescent="0.3">
      <c r="A23" s="60"/>
      <c r="B23" s="61"/>
      <c r="C23" s="61"/>
      <c r="D23" s="61"/>
      <c r="E23" s="61"/>
    </row>
    <row r="24" spans="1:5" x14ac:dyDescent="0.3">
      <c r="A24" s="56" t="s">
        <v>26</v>
      </c>
      <c r="B24" s="80" t="s">
        <v>4</v>
      </c>
      <c r="C24" s="81"/>
      <c r="D24" s="81"/>
      <c r="E24" s="82"/>
    </row>
    <row r="25" spans="1:5" x14ac:dyDescent="0.3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3">
      <c r="A26" s="39" t="s">
        <v>27</v>
      </c>
      <c r="B26" s="57">
        <v>46260</v>
      </c>
      <c r="C26" s="58"/>
      <c r="D26" s="71">
        <v>7343497.3062497396</v>
      </c>
      <c r="E26" s="59">
        <v>161326.64000000001</v>
      </c>
    </row>
    <row r="27" spans="1:5" x14ac:dyDescent="0.3">
      <c r="A27" s="63" t="s">
        <v>28</v>
      </c>
      <c r="B27" s="64">
        <v>261720</v>
      </c>
      <c r="C27" s="65"/>
      <c r="D27" s="65"/>
      <c r="E27" s="66">
        <v>880598.97750000004</v>
      </c>
    </row>
    <row r="28" spans="1:5" x14ac:dyDescent="0.3">
      <c r="A28" s="60"/>
      <c r="B28" s="61"/>
      <c r="C28" s="61"/>
      <c r="D28" s="61"/>
      <c r="E28" s="61"/>
    </row>
    <row r="29" spans="1:5" x14ac:dyDescent="0.3">
      <c r="A29" s="56" t="s">
        <v>29</v>
      </c>
      <c r="B29" s="80" t="s">
        <v>4</v>
      </c>
      <c r="C29" s="81"/>
      <c r="D29" s="81"/>
      <c r="E29" s="82"/>
    </row>
    <row r="30" spans="1:5" x14ac:dyDescent="0.3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3">
      <c r="A31" s="39" t="s">
        <v>30</v>
      </c>
      <c r="B31" s="57"/>
      <c r="C31" s="58"/>
      <c r="D31" s="58"/>
      <c r="E31" s="59"/>
    </row>
    <row r="32" spans="1:5" x14ac:dyDescent="0.3">
      <c r="A32" s="41" t="s">
        <v>31</v>
      </c>
      <c r="B32" s="47"/>
      <c r="C32" s="48"/>
      <c r="D32" s="48"/>
      <c r="E32" s="49">
        <v>0</v>
      </c>
    </row>
    <row r="33" spans="1:5" x14ac:dyDescent="0.3">
      <c r="A33" s="40" t="s">
        <v>32</v>
      </c>
      <c r="B33" s="50"/>
      <c r="C33" s="51"/>
      <c r="D33" s="51"/>
      <c r="E33" s="52">
        <v>0</v>
      </c>
    </row>
    <row r="34" spans="1:5" x14ac:dyDescent="0.3">
      <c r="A34" s="41" t="s">
        <v>33</v>
      </c>
      <c r="B34" s="47"/>
      <c r="C34" s="48"/>
      <c r="D34" s="48"/>
      <c r="E34" s="49">
        <v>0</v>
      </c>
    </row>
    <row r="35" spans="1:5" x14ac:dyDescent="0.3">
      <c r="A35" s="40" t="s">
        <v>34</v>
      </c>
      <c r="B35" s="50"/>
      <c r="C35" s="51"/>
      <c r="D35" s="51"/>
      <c r="E35" s="52">
        <v>0</v>
      </c>
    </row>
    <row r="36" spans="1:5" x14ac:dyDescent="0.3">
      <c r="A36" s="41" t="s">
        <v>35</v>
      </c>
      <c r="B36" s="47"/>
      <c r="C36" s="48"/>
      <c r="D36" s="48"/>
      <c r="E36" s="49">
        <v>0</v>
      </c>
    </row>
    <row r="37" spans="1:5" x14ac:dyDescent="0.3">
      <c r="A37" s="40" t="s">
        <v>36</v>
      </c>
      <c r="B37" s="50"/>
      <c r="C37" s="51"/>
      <c r="D37" s="51"/>
      <c r="E37" s="52">
        <v>20912.084999999999</v>
      </c>
    </row>
    <row r="38" spans="1:5" x14ac:dyDescent="0.3">
      <c r="A38" s="41" t="s">
        <v>37</v>
      </c>
      <c r="B38" s="47"/>
      <c r="C38" s="48"/>
      <c r="D38" s="48"/>
      <c r="E38" s="49">
        <v>0</v>
      </c>
    </row>
    <row r="39" spans="1:5" x14ac:dyDescent="0.3">
      <c r="A39" s="40" t="s">
        <v>38</v>
      </c>
      <c r="B39" s="50"/>
      <c r="C39" s="51"/>
      <c r="D39" s="51"/>
      <c r="E39" s="52">
        <v>0</v>
      </c>
    </row>
    <row r="40" spans="1:5" x14ac:dyDescent="0.3">
      <c r="A40" s="41" t="s">
        <v>39</v>
      </c>
      <c r="B40" s="47"/>
      <c r="C40" s="48"/>
      <c r="D40" s="48"/>
      <c r="E40" s="49">
        <v>0</v>
      </c>
    </row>
    <row r="41" spans="1:5" x14ac:dyDescent="0.3">
      <c r="A41" s="40" t="s">
        <v>40</v>
      </c>
      <c r="B41" s="50"/>
      <c r="C41" s="51"/>
      <c r="D41" s="51"/>
      <c r="E41" s="52">
        <v>0</v>
      </c>
    </row>
    <row r="42" spans="1:5" x14ac:dyDescent="0.3">
      <c r="A42" s="41" t="s">
        <v>41</v>
      </c>
      <c r="B42" s="47"/>
      <c r="C42" s="48"/>
      <c r="D42" s="48"/>
      <c r="E42" s="49">
        <v>0</v>
      </c>
    </row>
    <row r="43" spans="1:5" x14ac:dyDescent="0.3">
      <c r="A43" s="40" t="s">
        <v>42</v>
      </c>
      <c r="B43" s="50"/>
      <c r="C43" s="51"/>
      <c r="D43" s="51"/>
      <c r="E43" s="52">
        <v>0</v>
      </c>
    </row>
    <row r="44" spans="1:5" x14ac:dyDescent="0.3">
      <c r="A44" s="41" t="s">
        <v>43</v>
      </c>
      <c r="B44" s="47"/>
      <c r="C44" s="48"/>
      <c r="D44" s="48"/>
      <c r="E44" s="49">
        <v>0</v>
      </c>
    </row>
    <row r="45" spans="1:5" x14ac:dyDescent="0.3">
      <c r="A45" s="40" t="s">
        <v>44</v>
      </c>
      <c r="B45" s="50"/>
      <c r="C45" s="51"/>
      <c r="D45" s="51"/>
      <c r="E45" s="52">
        <v>0</v>
      </c>
    </row>
    <row r="46" spans="1:5" x14ac:dyDescent="0.3">
      <c r="A46" s="41" t="s">
        <v>45</v>
      </c>
      <c r="B46" s="47"/>
      <c r="C46" s="48"/>
      <c r="D46" s="48"/>
      <c r="E46" s="49">
        <v>0</v>
      </c>
    </row>
    <row r="47" spans="1:5" x14ac:dyDescent="0.3">
      <c r="A47" s="40" t="s">
        <v>46</v>
      </c>
      <c r="B47" s="50"/>
      <c r="C47" s="51"/>
      <c r="D47" s="51"/>
      <c r="E47" s="52">
        <v>0</v>
      </c>
    </row>
    <row r="48" spans="1:5" x14ac:dyDescent="0.3">
      <c r="A48" s="41" t="s">
        <v>47</v>
      </c>
      <c r="B48" s="47"/>
      <c r="C48" s="48"/>
      <c r="D48" s="48"/>
      <c r="E48" s="49"/>
    </row>
    <row r="49" spans="1:5" x14ac:dyDescent="0.3">
      <c r="A49" s="40" t="s">
        <v>48</v>
      </c>
      <c r="B49" s="50"/>
      <c r="C49" s="51"/>
      <c r="D49" s="70"/>
      <c r="E49" s="52"/>
    </row>
    <row r="50" spans="1:5" x14ac:dyDescent="0.3">
      <c r="A50" s="41" t="s">
        <v>49</v>
      </c>
      <c r="B50" s="47"/>
      <c r="C50" s="48"/>
      <c r="D50" s="48">
        <v>295024.85875401599</v>
      </c>
      <c r="E50" s="49">
        <v>0</v>
      </c>
    </row>
    <row r="51" spans="1:5" x14ac:dyDescent="0.3">
      <c r="A51" s="40" t="s">
        <v>50</v>
      </c>
      <c r="B51" s="50"/>
      <c r="C51" s="51"/>
      <c r="D51" s="51"/>
      <c r="E51" s="52">
        <v>0</v>
      </c>
    </row>
    <row r="52" spans="1:5" x14ac:dyDescent="0.3">
      <c r="A52" s="41" t="s">
        <v>51</v>
      </c>
      <c r="B52" s="47"/>
      <c r="C52" s="48"/>
      <c r="D52" s="48"/>
      <c r="E52" s="49"/>
    </row>
    <row r="53" spans="1:5" x14ac:dyDescent="0.3">
      <c r="A53" s="40" t="s">
        <v>52</v>
      </c>
      <c r="B53" s="50"/>
      <c r="C53" s="51"/>
      <c r="D53" s="51"/>
      <c r="E53" s="52">
        <v>0</v>
      </c>
    </row>
    <row r="54" spans="1:5" x14ac:dyDescent="0.3">
      <c r="A54" s="41" t="s">
        <v>53</v>
      </c>
      <c r="B54" s="47"/>
      <c r="C54" s="48"/>
      <c r="D54" s="48"/>
      <c r="E54" s="49">
        <v>0</v>
      </c>
    </row>
    <row r="55" spans="1:5" x14ac:dyDescent="0.3">
      <c r="A55" s="40" t="s">
        <v>54</v>
      </c>
      <c r="B55" s="50"/>
      <c r="C55" s="51"/>
      <c r="D55" s="51">
        <v>17561.151439299101</v>
      </c>
      <c r="E55" s="52"/>
    </row>
    <row r="56" spans="1:5" x14ac:dyDescent="0.3">
      <c r="A56" s="41" t="s">
        <v>55</v>
      </c>
      <c r="B56" s="47"/>
      <c r="C56" s="48"/>
      <c r="D56" s="48"/>
      <c r="E56" s="49">
        <v>0</v>
      </c>
    </row>
    <row r="57" spans="1:5" x14ac:dyDescent="0.3">
      <c r="A57" s="40" t="s">
        <v>56</v>
      </c>
      <c r="B57" s="50"/>
      <c r="C57" s="51">
        <v>16000</v>
      </c>
      <c r="D57" s="51"/>
      <c r="E57" s="52">
        <v>0</v>
      </c>
    </row>
    <row r="58" spans="1:5" ht="15" thickBot="1" x14ac:dyDescent="0.35">
      <c r="A58" s="41" t="s">
        <v>57</v>
      </c>
      <c r="B58" s="47">
        <v>35739.699999999997</v>
      </c>
      <c r="C58" s="48"/>
      <c r="D58" s="48"/>
      <c r="E58" s="49"/>
    </row>
    <row r="59" spans="1:5" ht="15" thickTop="1" x14ac:dyDescent="0.3">
      <c r="A59" s="43" t="s">
        <v>58</v>
      </c>
      <c r="B59" s="53">
        <v>35739.699999999997</v>
      </c>
      <c r="C59" s="54">
        <v>16000</v>
      </c>
      <c r="D59" s="54">
        <v>312586.0101933151</v>
      </c>
      <c r="E59" s="55">
        <v>20912.084999999999</v>
      </c>
    </row>
    <row r="61" spans="1:5" ht="30" customHeight="1" x14ac:dyDescent="0.3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workbookViewId="0">
      <selection activeCell="A2" sqref="A2:E2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x14ac:dyDescent="0.35">
      <c r="A1" s="75" t="s">
        <v>0</v>
      </c>
      <c r="B1" s="76"/>
      <c r="C1" s="76"/>
      <c r="D1" s="76"/>
      <c r="E1" s="76"/>
    </row>
    <row r="2" spans="1:5" ht="18" x14ac:dyDescent="0.35">
      <c r="A2" s="75" t="s">
        <v>1</v>
      </c>
      <c r="B2" s="77"/>
      <c r="C2" s="77"/>
      <c r="D2" s="77"/>
      <c r="E2" s="77"/>
    </row>
    <row r="3" spans="1:5" x14ac:dyDescent="0.3">
      <c r="A3" s="62" t="s">
        <v>2</v>
      </c>
      <c r="B3" s="78" t="s">
        <v>80</v>
      </c>
      <c r="C3" s="79"/>
      <c r="D3" s="79"/>
      <c r="E3" s="79"/>
    </row>
    <row r="5" spans="1:5" x14ac:dyDescent="0.3">
      <c r="A5" s="56" t="s">
        <v>3</v>
      </c>
      <c r="B5" s="80" t="s">
        <v>4</v>
      </c>
      <c r="C5" s="81"/>
      <c r="D5" s="81"/>
      <c r="E5" s="82"/>
    </row>
    <row r="6" spans="1:5" x14ac:dyDescent="0.3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3">
      <c r="A7" s="39" t="s">
        <v>10</v>
      </c>
      <c r="B7" s="57">
        <v>0</v>
      </c>
      <c r="C7" s="58"/>
      <c r="D7" s="58"/>
      <c r="E7" s="59">
        <v>0</v>
      </c>
    </row>
    <row r="8" spans="1:5" x14ac:dyDescent="0.3">
      <c r="A8" s="41" t="s">
        <v>11</v>
      </c>
      <c r="B8" s="47">
        <v>0</v>
      </c>
      <c r="C8" s="48"/>
      <c r="D8" s="48">
        <v>24393600000</v>
      </c>
      <c r="E8" s="49">
        <v>0</v>
      </c>
    </row>
    <row r="9" spans="1:5" x14ac:dyDescent="0.3">
      <c r="A9" s="40" t="s">
        <v>12</v>
      </c>
      <c r="B9" s="50">
        <v>5795326136.3000002</v>
      </c>
      <c r="C9" s="51"/>
      <c r="D9" s="51"/>
      <c r="E9" s="52">
        <v>0</v>
      </c>
    </row>
    <row r="10" spans="1:5" x14ac:dyDescent="0.3">
      <c r="A10" s="41" t="s">
        <v>13</v>
      </c>
      <c r="B10" s="47">
        <v>0</v>
      </c>
      <c r="C10" s="48"/>
      <c r="D10" s="48"/>
      <c r="E10" s="49">
        <v>0</v>
      </c>
    </row>
    <row r="11" spans="1:5" x14ac:dyDescent="0.3">
      <c r="A11" s="40" t="s">
        <v>14</v>
      </c>
      <c r="B11" s="50">
        <v>9746108951.7999992</v>
      </c>
      <c r="C11" s="51"/>
      <c r="D11" s="51"/>
      <c r="E11" s="52">
        <v>0</v>
      </c>
    </row>
    <row r="12" spans="1:5" x14ac:dyDescent="0.3">
      <c r="A12" s="41" t="s">
        <v>15</v>
      </c>
      <c r="B12" s="47">
        <v>0</v>
      </c>
      <c r="C12" s="48"/>
      <c r="D12" s="48"/>
      <c r="E12" s="49">
        <v>0</v>
      </c>
    </row>
    <row r="13" spans="1:5" x14ac:dyDescent="0.3">
      <c r="A13" s="40" t="s">
        <v>16</v>
      </c>
      <c r="B13" s="50">
        <v>0</v>
      </c>
      <c r="C13" s="51"/>
      <c r="D13" s="51"/>
      <c r="E13" s="52">
        <v>0</v>
      </c>
    </row>
    <row r="14" spans="1:5" x14ac:dyDescent="0.3">
      <c r="A14" s="41" t="s">
        <v>17</v>
      </c>
      <c r="B14" s="47">
        <v>376867721350.90002</v>
      </c>
      <c r="C14" s="48"/>
      <c r="D14" s="48">
        <v>13959430800</v>
      </c>
      <c r="E14" s="49">
        <v>0</v>
      </c>
    </row>
    <row r="15" spans="1:5" x14ac:dyDescent="0.3">
      <c r="A15" s="40" t="s">
        <v>18</v>
      </c>
      <c r="B15" s="50">
        <v>0</v>
      </c>
      <c r="C15" s="51"/>
      <c r="D15" s="51"/>
      <c r="E15" s="52">
        <v>0</v>
      </c>
    </row>
    <row r="16" spans="1:5" x14ac:dyDescent="0.3">
      <c r="A16" s="41" t="s">
        <v>19</v>
      </c>
      <c r="B16" s="47">
        <v>71735262424.899994</v>
      </c>
      <c r="C16" s="48"/>
      <c r="D16" s="48">
        <v>31762828800</v>
      </c>
      <c r="E16" s="49">
        <v>582500100</v>
      </c>
    </row>
    <row r="17" spans="1:5" x14ac:dyDescent="0.3">
      <c r="A17" s="40" t="s">
        <v>20</v>
      </c>
      <c r="B17" s="50">
        <v>0</v>
      </c>
      <c r="C17" s="51"/>
      <c r="D17" s="51">
        <v>45520066800</v>
      </c>
      <c r="E17" s="52">
        <v>0</v>
      </c>
    </row>
    <row r="18" spans="1:5" x14ac:dyDescent="0.3">
      <c r="A18" s="41" t="s">
        <v>21</v>
      </c>
      <c r="B18" s="47">
        <v>0</v>
      </c>
      <c r="C18" s="48"/>
      <c r="D18" s="48"/>
      <c r="E18" s="49">
        <v>0</v>
      </c>
    </row>
    <row r="19" spans="1:5" x14ac:dyDescent="0.3">
      <c r="A19" s="40" t="s">
        <v>22</v>
      </c>
      <c r="B19" s="50">
        <v>0</v>
      </c>
      <c r="C19" s="51"/>
      <c r="D19" s="51"/>
      <c r="E19" s="52">
        <v>0</v>
      </c>
    </row>
    <row r="20" spans="1:5" ht="15" thickBot="1" x14ac:dyDescent="0.35">
      <c r="A20" s="41" t="s">
        <v>23</v>
      </c>
      <c r="B20" s="47"/>
      <c r="C20" s="48"/>
      <c r="D20" s="48"/>
      <c r="E20" s="34">
        <v>0</v>
      </c>
    </row>
    <row r="21" spans="1:5" ht="15" thickTop="1" x14ac:dyDescent="0.3">
      <c r="A21" s="43" t="s">
        <v>24</v>
      </c>
      <c r="B21" s="53">
        <v>464144418863.90002</v>
      </c>
      <c r="C21" s="72">
        <v>200000000000</v>
      </c>
      <c r="D21" s="54">
        <v>115635926400</v>
      </c>
      <c r="E21" s="55">
        <v>582500100</v>
      </c>
    </row>
    <row r="22" spans="1:5" x14ac:dyDescent="0.3">
      <c r="A22" s="42" t="s">
        <v>25</v>
      </c>
      <c r="B22" s="67">
        <v>180852996213.33316</v>
      </c>
      <c r="C22" s="73">
        <v>221465587044.53442</v>
      </c>
      <c r="D22" s="68">
        <v>52169914689.022552</v>
      </c>
      <c r="E22" s="69">
        <v>383223750</v>
      </c>
    </row>
    <row r="23" spans="1:5" x14ac:dyDescent="0.3">
      <c r="A23" s="60"/>
      <c r="B23" s="61"/>
      <c r="C23" s="61"/>
      <c r="D23" s="61"/>
      <c r="E23" s="61"/>
    </row>
    <row r="24" spans="1:5" x14ac:dyDescent="0.3">
      <c r="A24" s="56" t="s">
        <v>26</v>
      </c>
      <c r="B24" s="80" t="s">
        <v>4</v>
      </c>
      <c r="C24" s="81"/>
      <c r="D24" s="81"/>
      <c r="E24" s="82"/>
    </row>
    <row r="25" spans="1:5" x14ac:dyDescent="0.3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3">
      <c r="A26" s="39" t="s">
        <v>27</v>
      </c>
      <c r="B26" s="57">
        <v>55200</v>
      </c>
      <c r="C26" s="58">
        <v>10000</v>
      </c>
      <c r="D26" s="71">
        <v>8169914.0477191303</v>
      </c>
      <c r="E26" s="59">
        <v>167169</v>
      </c>
    </row>
    <row r="27" spans="1:5" x14ac:dyDescent="0.3">
      <c r="A27" s="63" t="s">
        <v>28</v>
      </c>
      <c r="B27" s="64">
        <v>334100</v>
      </c>
      <c r="C27" s="65"/>
      <c r="D27" s="65"/>
      <c r="E27" s="66">
        <v>775481.46</v>
      </c>
    </row>
    <row r="28" spans="1:5" x14ac:dyDescent="0.3">
      <c r="A28" s="60"/>
      <c r="B28" s="61"/>
      <c r="C28" s="61"/>
      <c r="D28" s="61"/>
      <c r="E28" s="61"/>
    </row>
    <row r="29" spans="1:5" x14ac:dyDescent="0.3">
      <c r="A29" s="56" t="s">
        <v>29</v>
      </c>
      <c r="B29" s="80" t="s">
        <v>4</v>
      </c>
      <c r="C29" s="81"/>
      <c r="D29" s="81"/>
      <c r="E29" s="82"/>
    </row>
    <row r="30" spans="1:5" x14ac:dyDescent="0.3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3">
      <c r="A31" s="39" t="s">
        <v>30</v>
      </c>
      <c r="B31" s="57"/>
      <c r="C31" s="58"/>
      <c r="D31" s="58"/>
      <c r="E31" s="59"/>
    </row>
    <row r="32" spans="1:5" x14ac:dyDescent="0.3">
      <c r="A32" s="41" t="s">
        <v>31</v>
      </c>
      <c r="B32" s="47"/>
      <c r="C32" s="48"/>
      <c r="D32" s="48"/>
      <c r="E32" s="49">
        <v>0</v>
      </c>
    </row>
    <row r="33" spans="1:5" x14ac:dyDescent="0.3">
      <c r="A33" s="40" t="s">
        <v>32</v>
      </c>
      <c r="B33" s="50"/>
      <c r="C33" s="51"/>
      <c r="D33" s="51"/>
      <c r="E33" s="52">
        <v>0</v>
      </c>
    </row>
    <row r="34" spans="1:5" x14ac:dyDescent="0.3">
      <c r="A34" s="41" t="s">
        <v>33</v>
      </c>
      <c r="B34" s="47"/>
      <c r="C34" s="48"/>
      <c r="D34" s="48"/>
      <c r="E34" s="49">
        <v>0</v>
      </c>
    </row>
    <row r="35" spans="1:5" x14ac:dyDescent="0.3">
      <c r="A35" s="40" t="s">
        <v>34</v>
      </c>
      <c r="B35" s="50"/>
      <c r="C35" s="51">
        <v>3300</v>
      </c>
      <c r="D35" s="51"/>
      <c r="E35" s="52">
        <v>0</v>
      </c>
    </row>
    <row r="36" spans="1:5" x14ac:dyDescent="0.3">
      <c r="A36" s="41" t="s">
        <v>35</v>
      </c>
      <c r="B36" s="47"/>
      <c r="C36" s="48"/>
      <c r="D36" s="48"/>
      <c r="E36" s="49">
        <v>0</v>
      </c>
    </row>
    <row r="37" spans="1:5" x14ac:dyDescent="0.3">
      <c r="A37" s="40" t="s">
        <v>36</v>
      </c>
      <c r="B37" s="50"/>
      <c r="C37" s="51"/>
      <c r="D37" s="51"/>
      <c r="E37" s="52">
        <v>15678.080610000001</v>
      </c>
    </row>
    <row r="38" spans="1:5" x14ac:dyDescent="0.3">
      <c r="A38" s="41" t="s">
        <v>37</v>
      </c>
      <c r="B38" s="47"/>
      <c r="C38" s="48"/>
      <c r="D38" s="48"/>
      <c r="E38" s="49">
        <v>0</v>
      </c>
    </row>
    <row r="39" spans="1:5" x14ac:dyDescent="0.3">
      <c r="A39" s="40" t="s">
        <v>38</v>
      </c>
      <c r="B39" s="50"/>
      <c r="C39" s="51"/>
      <c r="D39" s="51"/>
      <c r="E39" s="52">
        <v>0</v>
      </c>
    </row>
    <row r="40" spans="1:5" x14ac:dyDescent="0.3">
      <c r="A40" s="41" t="s">
        <v>39</v>
      </c>
      <c r="B40" s="47"/>
      <c r="C40" s="48"/>
      <c r="D40" s="48"/>
      <c r="E40" s="49">
        <v>0</v>
      </c>
    </row>
    <row r="41" spans="1:5" x14ac:dyDescent="0.3">
      <c r="A41" s="40" t="s">
        <v>40</v>
      </c>
      <c r="B41" s="50"/>
      <c r="C41" s="51"/>
      <c r="D41" s="51"/>
      <c r="E41" s="52">
        <v>0</v>
      </c>
    </row>
    <row r="42" spans="1:5" x14ac:dyDescent="0.3">
      <c r="A42" s="41" t="s">
        <v>41</v>
      </c>
      <c r="B42" s="47"/>
      <c r="C42" s="48"/>
      <c r="D42" s="48"/>
      <c r="E42" s="49">
        <v>0</v>
      </c>
    </row>
    <row r="43" spans="1:5" x14ac:dyDescent="0.3">
      <c r="A43" s="40" t="s">
        <v>42</v>
      </c>
      <c r="B43" s="50"/>
      <c r="C43" s="51"/>
      <c r="D43" s="51"/>
      <c r="E43" s="52">
        <v>0</v>
      </c>
    </row>
    <row r="44" spans="1:5" x14ac:dyDescent="0.3">
      <c r="A44" s="41" t="s">
        <v>43</v>
      </c>
      <c r="B44" s="47"/>
      <c r="C44" s="48"/>
      <c r="D44" s="48"/>
      <c r="E44" s="49">
        <v>0</v>
      </c>
    </row>
    <row r="45" spans="1:5" x14ac:dyDescent="0.3">
      <c r="A45" s="40" t="s">
        <v>44</v>
      </c>
      <c r="B45" s="50"/>
      <c r="C45" s="51"/>
      <c r="D45" s="51"/>
      <c r="E45" s="52">
        <v>0</v>
      </c>
    </row>
    <row r="46" spans="1:5" x14ac:dyDescent="0.3">
      <c r="A46" s="41" t="s">
        <v>45</v>
      </c>
      <c r="B46" s="47"/>
      <c r="C46" s="48"/>
      <c r="D46" s="48"/>
      <c r="E46" s="49">
        <v>0</v>
      </c>
    </row>
    <row r="47" spans="1:5" x14ac:dyDescent="0.3">
      <c r="A47" s="40" t="s">
        <v>46</v>
      </c>
      <c r="B47" s="50"/>
      <c r="C47" s="51"/>
      <c r="D47" s="51"/>
      <c r="E47" s="52">
        <v>0</v>
      </c>
    </row>
    <row r="48" spans="1:5" x14ac:dyDescent="0.3">
      <c r="A48" s="41" t="s">
        <v>47</v>
      </c>
      <c r="B48" s="47"/>
      <c r="C48" s="48"/>
      <c r="D48" s="48"/>
      <c r="E48" s="49"/>
    </row>
    <row r="49" spans="1:5" x14ac:dyDescent="0.3">
      <c r="A49" s="40" t="s">
        <v>48</v>
      </c>
      <c r="B49" s="50"/>
      <c r="C49" s="51"/>
      <c r="D49" s="70"/>
      <c r="E49" s="52"/>
    </row>
    <row r="50" spans="1:5" x14ac:dyDescent="0.3">
      <c r="A50" s="41" t="s">
        <v>49</v>
      </c>
      <c r="B50" s="47"/>
      <c r="C50" s="48"/>
      <c r="D50" s="48">
        <v>225878.21518821199</v>
      </c>
      <c r="E50" s="49">
        <v>0</v>
      </c>
    </row>
    <row r="51" spans="1:5" x14ac:dyDescent="0.3">
      <c r="A51" s="40" t="s">
        <v>50</v>
      </c>
      <c r="B51" s="50"/>
      <c r="C51" s="51"/>
      <c r="D51" s="51"/>
      <c r="E51" s="52">
        <v>0</v>
      </c>
    </row>
    <row r="52" spans="1:5" x14ac:dyDescent="0.3">
      <c r="A52" s="41" t="s">
        <v>51</v>
      </c>
      <c r="B52" s="47"/>
      <c r="C52" s="48"/>
      <c r="D52" s="48"/>
      <c r="E52" s="49"/>
    </row>
    <row r="53" spans="1:5" x14ac:dyDescent="0.3">
      <c r="A53" s="40" t="s">
        <v>52</v>
      </c>
      <c r="B53" s="50"/>
      <c r="C53" s="51"/>
      <c r="D53" s="51"/>
      <c r="E53" s="52">
        <v>0</v>
      </c>
    </row>
    <row r="54" spans="1:5" x14ac:dyDescent="0.3">
      <c r="A54" s="41" t="s">
        <v>53</v>
      </c>
      <c r="B54" s="47"/>
      <c r="C54" s="48"/>
      <c r="D54" s="48"/>
      <c r="E54" s="49">
        <v>0</v>
      </c>
    </row>
    <row r="55" spans="1:5" x14ac:dyDescent="0.3">
      <c r="A55" s="40" t="s">
        <v>54</v>
      </c>
      <c r="B55" s="50"/>
      <c r="C55" s="51"/>
      <c r="D55" s="51">
        <v>34938.719143617898</v>
      </c>
      <c r="E55" s="52"/>
    </row>
    <row r="56" spans="1:5" x14ac:dyDescent="0.3">
      <c r="A56" s="41" t="s">
        <v>55</v>
      </c>
      <c r="B56" s="47"/>
      <c r="C56" s="48"/>
      <c r="D56" s="48"/>
      <c r="E56" s="49">
        <v>0</v>
      </c>
    </row>
    <row r="57" spans="1:5" x14ac:dyDescent="0.3">
      <c r="A57" s="40" t="s">
        <v>56</v>
      </c>
      <c r="B57" s="50"/>
      <c r="C57" s="51"/>
      <c r="D57" s="51"/>
      <c r="E57" s="52">
        <v>0</v>
      </c>
    </row>
    <row r="58" spans="1:5" ht="15" thickBot="1" x14ac:dyDescent="0.35">
      <c r="A58" s="41" t="s">
        <v>57</v>
      </c>
      <c r="B58" s="47">
        <v>27399.9</v>
      </c>
      <c r="C58" s="48"/>
      <c r="D58" s="48"/>
      <c r="E58" s="49"/>
    </row>
    <row r="59" spans="1:5" ht="15" thickTop="1" x14ac:dyDescent="0.3">
      <c r="A59" s="43" t="s">
        <v>58</v>
      </c>
      <c r="B59" s="53">
        <v>27399.9</v>
      </c>
      <c r="C59" s="54">
        <v>3300</v>
      </c>
      <c r="D59" s="54">
        <v>260816.93433182989</v>
      </c>
      <c r="E59" s="55">
        <v>15678.080610000001</v>
      </c>
    </row>
    <row r="61" spans="1:5" ht="30" customHeight="1" x14ac:dyDescent="0.3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workbookViewId="0">
      <selection sqref="A1:E1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x14ac:dyDescent="0.35">
      <c r="A1" s="75" t="s">
        <v>0</v>
      </c>
      <c r="B1" s="76"/>
      <c r="C1" s="76"/>
      <c r="D1" s="76"/>
      <c r="E1" s="76"/>
    </row>
    <row r="2" spans="1:5" ht="18" x14ac:dyDescent="0.35">
      <c r="A2" s="75" t="s">
        <v>1</v>
      </c>
      <c r="B2" s="77"/>
      <c r="C2" s="77"/>
      <c r="D2" s="77"/>
      <c r="E2" s="77"/>
    </row>
    <row r="3" spans="1:5" x14ac:dyDescent="0.3">
      <c r="A3" s="62" t="s">
        <v>2</v>
      </c>
      <c r="B3" s="78" t="s">
        <v>81</v>
      </c>
      <c r="C3" s="79"/>
      <c r="D3" s="79"/>
      <c r="E3" s="79"/>
    </row>
    <row r="5" spans="1:5" x14ac:dyDescent="0.3">
      <c r="A5" s="56" t="s">
        <v>3</v>
      </c>
      <c r="B5" s="80" t="s">
        <v>4</v>
      </c>
      <c r="C5" s="81"/>
      <c r="D5" s="81"/>
      <c r="E5" s="82"/>
    </row>
    <row r="6" spans="1:5" x14ac:dyDescent="0.3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3">
      <c r="A7" s="39" t="s">
        <v>10</v>
      </c>
      <c r="B7" s="57">
        <v>0</v>
      </c>
      <c r="C7" s="58"/>
      <c r="D7" s="58"/>
      <c r="E7" s="59">
        <v>0</v>
      </c>
    </row>
    <row r="8" spans="1:5" x14ac:dyDescent="0.3">
      <c r="A8" s="41" t="s">
        <v>11</v>
      </c>
      <c r="B8" s="47">
        <v>0</v>
      </c>
      <c r="C8" s="48"/>
      <c r="D8" s="48"/>
      <c r="E8" s="49">
        <v>0</v>
      </c>
    </row>
    <row r="9" spans="1:5" x14ac:dyDescent="0.3">
      <c r="A9" s="40" t="s">
        <v>12</v>
      </c>
      <c r="B9" s="50">
        <v>4457716990.6999998</v>
      </c>
      <c r="C9" s="51"/>
      <c r="D9" s="51"/>
      <c r="E9" s="52">
        <v>0</v>
      </c>
    </row>
    <row r="10" spans="1:5" x14ac:dyDescent="0.3">
      <c r="A10" s="41" t="s">
        <v>13</v>
      </c>
      <c r="B10" s="47">
        <v>0</v>
      </c>
      <c r="C10" s="48"/>
      <c r="D10" s="48"/>
      <c r="E10" s="49">
        <v>0</v>
      </c>
    </row>
    <row r="11" spans="1:5" x14ac:dyDescent="0.3">
      <c r="A11" s="40" t="s">
        <v>14</v>
      </c>
      <c r="B11" s="50">
        <v>8369834859</v>
      </c>
      <c r="C11" s="51"/>
      <c r="D11" s="51"/>
      <c r="E11" s="52">
        <v>0</v>
      </c>
    </row>
    <row r="12" spans="1:5" x14ac:dyDescent="0.3">
      <c r="A12" s="41" t="s">
        <v>15</v>
      </c>
      <c r="B12" s="47">
        <v>0</v>
      </c>
      <c r="C12" s="48"/>
      <c r="D12" s="48"/>
      <c r="E12" s="49">
        <v>0</v>
      </c>
    </row>
    <row r="13" spans="1:5" x14ac:dyDescent="0.3">
      <c r="A13" s="40" t="s">
        <v>16</v>
      </c>
      <c r="B13" s="50">
        <v>0</v>
      </c>
      <c r="C13" s="51"/>
      <c r="D13" s="51"/>
      <c r="E13" s="52">
        <v>0</v>
      </c>
    </row>
    <row r="14" spans="1:5" x14ac:dyDescent="0.3">
      <c r="A14" s="41" t="s">
        <v>17</v>
      </c>
      <c r="B14" s="47">
        <v>307884215319.40002</v>
      </c>
      <c r="C14" s="48"/>
      <c r="D14" s="48">
        <v>9839143200</v>
      </c>
      <c r="E14" s="49">
        <v>0</v>
      </c>
    </row>
    <row r="15" spans="1:5" x14ac:dyDescent="0.3">
      <c r="A15" s="40" t="s">
        <v>18</v>
      </c>
      <c r="B15" s="50">
        <v>0</v>
      </c>
      <c r="C15" s="51"/>
      <c r="D15" s="51"/>
      <c r="E15" s="52">
        <v>0</v>
      </c>
    </row>
    <row r="16" spans="1:5" x14ac:dyDescent="0.3">
      <c r="A16" s="41" t="s">
        <v>19</v>
      </c>
      <c r="B16" s="47">
        <v>57315181476</v>
      </c>
      <c r="C16" s="48"/>
      <c r="D16" s="48">
        <v>27295111200</v>
      </c>
      <c r="E16" s="49">
        <v>128193000</v>
      </c>
    </row>
    <row r="17" spans="1:5" x14ac:dyDescent="0.3">
      <c r="A17" s="40" t="s">
        <v>20</v>
      </c>
      <c r="B17" s="50">
        <v>0</v>
      </c>
      <c r="C17" s="51"/>
      <c r="D17" s="51">
        <v>43885021200</v>
      </c>
      <c r="E17" s="52">
        <v>0</v>
      </c>
    </row>
    <row r="18" spans="1:5" x14ac:dyDescent="0.3">
      <c r="A18" s="41" t="s">
        <v>21</v>
      </c>
      <c r="B18" s="47">
        <v>0</v>
      </c>
      <c r="C18" s="48"/>
      <c r="D18" s="48"/>
      <c r="E18" s="49">
        <v>0</v>
      </c>
    </row>
    <row r="19" spans="1:5" x14ac:dyDescent="0.3">
      <c r="A19" s="40" t="s">
        <v>22</v>
      </c>
      <c r="B19" s="50">
        <v>0</v>
      </c>
      <c r="C19" s="51"/>
      <c r="D19" s="51"/>
      <c r="E19" s="52">
        <v>0</v>
      </c>
    </row>
    <row r="20" spans="1:5" ht="15" thickBot="1" x14ac:dyDescent="0.35">
      <c r="A20" s="41" t="s">
        <v>23</v>
      </c>
      <c r="B20" s="47"/>
      <c r="C20" s="48"/>
      <c r="D20" s="48"/>
      <c r="E20" s="34">
        <v>0</v>
      </c>
    </row>
    <row r="21" spans="1:5" ht="15" thickTop="1" x14ac:dyDescent="0.3">
      <c r="A21" s="43" t="s">
        <v>24</v>
      </c>
      <c r="B21" s="53">
        <v>378026948645.10004</v>
      </c>
      <c r="C21" s="72">
        <v>200000000000</v>
      </c>
      <c r="D21" s="54">
        <v>81019275600</v>
      </c>
      <c r="E21" s="55">
        <v>128193000</v>
      </c>
    </row>
    <row r="22" spans="1:5" x14ac:dyDescent="0.3">
      <c r="A22" s="42" t="s">
        <v>25</v>
      </c>
      <c r="B22" s="67">
        <v>150712860463.58569</v>
      </c>
      <c r="C22" s="73">
        <v>221465587044.53442</v>
      </c>
      <c r="D22" s="68">
        <v>46804729843.809525</v>
      </c>
      <c r="E22" s="69">
        <v>84337500</v>
      </c>
    </row>
    <row r="23" spans="1:5" x14ac:dyDescent="0.3">
      <c r="A23" s="60"/>
      <c r="B23" s="61"/>
      <c r="C23" s="61"/>
      <c r="D23" s="61"/>
      <c r="E23" s="61"/>
    </row>
    <row r="24" spans="1:5" x14ac:dyDescent="0.3">
      <c r="A24" s="56" t="s">
        <v>26</v>
      </c>
      <c r="B24" s="80" t="s">
        <v>4</v>
      </c>
      <c r="C24" s="81"/>
      <c r="D24" s="81"/>
      <c r="E24" s="82"/>
    </row>
    <row r="25" spans="1:5" x14ac:dyDescent="0.3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3">
      <c r="A26" s="39" t="s">
        <v>27</v>
      </c>
      <c r="B26" s="57">
        <v>45000</v>
      </c>
      <c r="C26" s="58">
        <v>6000</v>
      </c>
      <c r="D26" s="71">
        <v>10439098.1145944</v>
      </c>
      <c r="E26" s="59">
        <v>237516.375</v>
      </c>
    </row>
    <row r="27" spans="1:5" x14ac:dyDescent="0.3">
      <c r="A27" s="63" t="s">
        <v>28</v>
      </c>
      <c r="B27" s="64">
        <v>252800</v>
      </c>
      <c r="C27" s="65"/>
      <c r="D27" s="65"/>
      <c r="E27" s="66">
        <v>1031034.165</v>
      </c>
    </row>
    <row r="28" spans="1:5" x14ac:dyDescent="0.3">
      <c r="A28" s="60"/>
      <c r="B28" s="61"/>
      <c r="C28" s="61"/>
      <c r="D28" s="61"/>
      <c r="E28" s="61"/>
    </row>
    <row r="29" spans="1:5" x14ac:dyDescent="0.3">
      <c r="A29" s="56" t="s">
        <v>29</v>
      </c>
      <c r="B29" s="80" t="s">
        <v>4</v>
      </c>
      <c r="C29" s="81"/>
      <c r="D29" s="81"/>
      <c r="E29" s="82"/>
    </row>
    <row r="30" spans="1:5" x14ac:dyDescent="0.3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3">
      <c r="A31" s="39" t="s">
        <v>30</v>
      </c>
      <c r="B31" s="57"/>
      <c r="C31" s="58"/>
      <c r="D31" s="58"/>
      <c r="E31" s="59"/>
    </row>
    <row r="32" spans="1:5" x14ac:dyDescent="0.3">
      <c r="A32" s="41" t="s">
        <v>31</v>
      </c>
      <c r="B32" s="47"/>
      <c r="C32" s="48"/>
      <c r="D32" s="48"/>
      <c r="E32" s="49">
        <v>0</v>
      </c>
    </row>
    <row r="33" spans="1:5" x14ac:dyDescent="0.3">
      <c r="A33" s="40" t="s">
        <v>32</v>
      </c>
      <c r="B33" s="50"/>
      <c r="C33" s="51"/>
      <c r="D33" s="51"/>
      <c r="E33" s="52">
        <v>0</v>
      </c>
    </row>
    <row r="34" spans="1:5" x14ac:dyDescent="0.3">
      <c r="A34" s="41" t="s">
        <v>33</v>
      </c>
      <c r="B34" s="47"/>
      <c r="C34" s="48"/>
      <c r="D34" s="48"/>
      <c r="E34" s="49">
        <v>0</v>
      </c>
    </row>
    <row r="35" spans="1:5" x14ac:dyDescent="0.3">
      <c r="A35" s="40" t="s">
        <v>34</v>
      </c>
      <c r="B35" s="50"/>
      <c r="C35" s="51"/>
      <c r="D35" s="51"/>
      <c r="E35" s="52">
        <v>0</v>
      </c>
    </row>
    <row r="36" spans="1:5" x14ac:dyDescent="0.3">
      <c r="A36" s="41" t="s">
        <v>35</v>
      </c>
      <c r="B36" s="47"/>
      <c r="C36" s="48"/>
      <c r="D36" s="48"/>
      <c r="E36" s="49">
        <v>0</v>
      </c>
    </row>
    <row r="37" spans="1:5" x14ac:dyDescent="0.3">
      <c r="A37" s="40" t="s">
        <v>36</v>
      </c>
      <c r="B37" s="50"/>
      <c r="C37" s="51"/>
      <c r="D37" s="51"/>
      <c r="E37" s="52">
        <v>21920.903999999999</v>
      </c>
    </row>
    <row r="38" spans="1:5" x14ac:dyDescent="0.3">
      <c r="A38" s="41" t="s">
        <v>37</v>
      </c>
      <c r="B38" s="47"/>
      <c r="C38" s="48"/>
      <c r="D38" s="48"/>
      <c r="E38" s="49">
        <v>0</v>
      </c>
    </row>
    <row r="39" spans="1:5" x14ac:dyDescent="0.3">
      <c r="A39" s="40" t="s">
        <v>38</v>
      </c>
      <c r="B39" s="50"/>
      <c r="C39" s="51"/>
      <c r="D39" s="51"/>
      <c r="E39" s="52">
        <v>0</v>
      </c>
    </row>
    <row r="40" spans="1:5" x14ac:dyDescent="0.3">
      <c r="A40" s="41" t="s">
        <v>39</v>
      </c>
      <c r="B40" s="47"/>
      <c r="C40" s="48">
        <v>970</v>
      </c>
      <c r="D40" s="48"/>
      <c r="E40" s="49">
        <v>0</v>
      </c>
    </row>
    <row r="41" spans="1:5" x14ac:dyDescent="0.3">
      <c r="A41" s="40" t="s">
        <v>40</v>
      </c>
      <c r="B41" s="50"/>
      <c r="C41" s="51"/>
      <c r="D41" s="51"/>
      <c r="E41" s="52">
        <v>0</v>
      </c>
    </row>
    <row r="42" spans="1:5" x14ac:dyDescent="0.3">
      <c r="A42" s="41" t="s">
        <v>41</v>
      </c>
      <c r="B42" s="47"/>
      <c r="C42" s="48"/>
      <c r="D42" s="48"/>
      <c r="E42" s="49">
        <v>0</v>
      </c>
    </row>
    <row r="43" spans="1:5" x14ac:dyDescent="0.3">
      <c r="A43" s="40" t="s">
        <v>42</v>
      </c>
      <c r="B43" s="50"/>
      <c r="C43" s="51"/>
      <c r="D43" s="51"/>
      <c r="E43" s="52">
        <v>0</v>
      </c>
    </row>
    <row r="44" spans="1:5" x14ac:dyDescent="0.3">
      <c r="A44" s="41" t="s">
        <v>43</v>
      </c>
      <c r="B44" s="47"/>
      <c r="C44" s="48"/>
      <c r="D44" s="48"/>
      <c r="E44" s="49">
        <v>0</v>
      </c>
    </row>
    <row r="45" spans="1:5" x14ac:dyDescent="0.3">
      <c r="A45" s="40" t="s">
        <v>44</v>
      </c>
      <c r="B45" s="50"/>
      <c r="C45" s="51"/>
      <c r="D45" s="51"/>
      <c r="E45" s="52">
        <v>0</v>
      </c>
    </row>
    <row r="46" spans="1:5" x14ac:dyDescent="0.3">
      <c r="A46" s="41" t="s">
        <v>45</v>
      </c>
      <c r="B46" s="47"/>
      <c r="C46" s="48"/>
      <c r="D46" s="48"/>
      <c r="E46" s="49">
        <v>0</v>
      </c>
    </row>
    <row r="47" spans="1:5" x14ac:dyDescent="0.3">
      <c r="A47" s="40" t="s">
        <v>46</v>
      </c>
      <c r="B47" s="50"/>
      <c r="C47" s="51"/>
      <c r="D47" s="51"/>
      <c r="E47" s="52">
        <v>0</v>
      </c>
    </row>
    <row r="48" spans="1:5" x14ac:dyDescent="0.3">
      <c r="A48" s="41" t="s">
        <v>47</v>
      </c>
      <c r="B48" s="47"/>
      <c r="C48" s="48"/>
      <c r="D48" s="48"/>
      <c r="E48" s="49"/>
    </row>
    <row r="49" spans="1:5" x14ac:dyDescent="0.3">
      <c r="A49" s="40" t="s">
        <v>48</v>
      </c>
      <c r="B49" s="50"/>
      <c r="C49" s="51"/>
      <c r="D49" s="70"/>
      <c r="E49" s="52"/>
    </row>
    <row r="50" spans="1:5" x14ac:dyDescent="0.3">
      <c r="A50" s="41" t="s">
        <v>49</v>
      </c>
      <c r="B50" s="47"/>
      <c r="C50" s="48"/>
      <c r="D50" s="48">
        <v>328124.35087379598</v>
      </c>
      <c r="E50" s="49">
        <v>0</v>
      </c>
    </row>
    <row r="51" spans="1:5" x14ac:dyDescent="0.3">
      <c r="A51" s="40" t="s">
        <v>50</v>
      </c>
      <c r="B51" s="50"/>
      <c r="C51" s="51"/>
      <c r="D51" s="51"/>
      <c r="E51" s="52">
        <v>0</v>
      </c>
    </row>
    <row r="52" spans="1:5" x14ac:dyDescent="0.3">
      <c r="A52" s="41" t="s">
        <v>51</v>
      </c>
      <c r="B52" s="47"/>
      <c r="C52" s="48">
        <v>3300</v>
      </c>
      <c r="D52" s="48"/>
      <c r="E52" s="49"/>
    </row>
    <row r="53" spans="1:5" x14ac:dyDescent="0.3">
      <c r="A53" s="40" t="s">
        <v>52</v>
      </c>
      <c r="B53" s="50"/>
      <c r="C53" s="51"/>
      <c r="D53" s="51"/>
      <c r="E53" s="52">
        <v>0</v>
      </c>
    </row>
    <row r="54" spans="1:5" x14ac:dyDescent="0.3">
      <c r="A54" s="41" t="s">
        <v>53</v>
      </c>
      <c r="B54" s="47"/>
      <c r="C54" s="48"/>
      <c r="D54" s="48">
        <v>59323.559027777803</v>
      </c>
      <c r="E54" s="49">
        <v>0</v>
      </c>
    </row>
    <row r="55" spans="1:5" x14ac:dyDescent="0.3">
      <c r="A55" s="40" t="s">
        <v>54</v>
      </c>
      <c r="B55" s="50"/>
      <c r="C55" s="51"/>
      <c r="D55" s="51">
        <v>39405.768157669903</v>
      </c>
      <c r="E55" s="52"/>
    </row>
    <row r="56" spans="1:5" x14ac:dyDescent="0.3">
      <c r="A56" s="41" t="s">
        <v>55</v>
      </c>
      <c r="B56" s="47"/>
      <c r="C56" s="48">
        <v>5300</v>
      </c>
      <c r="D56" s="48"/>
      <c r="E56" s="49">
        <v>0</v>
      </c>
    </row>
    <row r="57" spans="1:5" x14ac:dyDescent="0.3">
      <c r="A57" s="40" t="s">
        <v>56</v>
      </c>
      <c r="B57" s="50"/>
      <c r="C57" s="51"/>
      <c r="D57" s="51"/>
      <c r="E57" s="52">
        <v>0</v>
      </c>
    </row>
    <row r="58" spans="1:5" ht="15" thickBot="1" x14ac:dyDescent="0.35">
      <c r="A58" s="41" t="s">
        <v>57</v>
      </c>
      <c r="B58" s="47">
        <v>118258.9</v>
      </c>
      <c r="C58" s="48"/>
      <c r="D58" s="48"/>
      <c r="E58" s="49"/>
    </row>
    <row r="59" spans="1:5" ht="15" thickTop="1" x14ac:dyDescent="0.3">
      <c r="A59" s="43" t="s">
        <v>58</v>
      </c>
      <c r="B59" s="53">
        <v>118258.9</v>
      </c>
      <c r="C59" s="54">
        <v>9570</v>
      </c>
      <c r="D59" s="54">
        <v>426853.67805924371</v>
      </c>
      <c r="E59" s="55">
        <v>21920.903999999999</v>
      </c>
    </row>
    <row r="61" spans="1:5" ht="30" customHeight="1" x14ac:dyDescent="0.3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workbookViewId="0">
      <selection sqref="A1:E1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x14ac:dyDescent="0.35">
      <c r="A1" s="75" t="s">
        <v>0</v>
      </c>
      <c r="B1" s="76"/>
      <c r="C1" s="76"/>
      <c r="D1" s="76"/>
      <c r="E1" s="76"/>
    </row>
    <row r="2" spans="1:5" ht="18" x14ac:dyDescent="0.35">
      <c r="A2" s="75" t="s">
        <v>1</v>
      </c>
      <c r="B2" s="77"/>
      <c r="C2" s="77"/>
      <c r="D2" s="77"/>
      <c r="E2" s="77"/>
    </row>
    <row r="3" spans="1:5" x14ac:dyDescent="0.3">
      <c r="A3" s="62" t="s">
        <v>2</v>
      </c>
      <c r="B3" s="78" t="s">
        <v>82</v>
      </c>
      <c r="C3" s="79"/>
      <c r="D3" s="79"/>
      <c r="E3" s="79"/>
    </row>
    <row r="5" spans="1:5" x14ac:dyDescent="0.3">
      <c r="A5" s="56" t="s">
        <v>3</v>
      </c>
      <c r="B5" s="80" t="s">
        <v>4</v>
      </c>
      <c r="C5" s="81"/>
      <c r="D5" s="81"/>
      <c r="E5" s="82"/>
    </row>
    <row r="6" spans="1:5" x14ac:dyDescent="0.3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3">
      <c r="A7" s="39" t="s">
        <v>10</v>
      </c>
      <c r="B7" s="57">
        <v>0</v>
      </c>
      <c r="C7" s="58"/>
      <c r="D7" s="58"/>
      <c r="E7" s="59">
        <v>0</v>
      </c>
    </row>
    <row r="8" spans="1:5" x14ac:dyDescent="0.3">
      <c r="A8" s="41" t="s">
        <v>11</v>
      </c>
      <c r="B8" s="47">
        <v>0</v>
      </c>
      <c r="C8" s="48"/>
      <c r="D8" s="48"/>
      <c r="E8" s="49">
        <v>0</v>
      </c>
    </row>
    <row r="9" spans="1:5" x14ac:dyDescent="0.3">
      <c r="A9" s="40" t="s">
        <v>12</v>
      </c>
      <c r="B9" s="50">
        <v>4948916760.6999998</v>
      </c>
      <c r="C9" s="51"/>
      <c r="D9" s="51"/>
      <c r="E9" s="52">
        <v>0</v>
      </c>
    </row>
    <row r="10" spans="1:5" x14ac:dyDescent="0.3">
      <c r="A10" s="41" t="s">
        <v>13</v>
      </c>
      <c r="B10" s="47">
        <v>0</v>
      </c>
      <c r="C10" s="48"/>
      <c r="D10" s="48"/>
      <c r="E10" s="49">
        <v>0</v>
      </c>
    </row>
    <row r="11" spans="1:5" x14ac:dyDescent="0.3">
      <c r="A11" s="40" t="s">
        <v>14</v>
      </c>
      <c r="B11" s="50">
        <v>7818651348.3000002</v>
      </c>
      <c r="C11" s="51"/>
      <c r="D11" s="51"/>
      <c r="E11" s="52">
        <v>0</v>
      </c>
    </row>
    <row r="12" spans="1:5" x14ac:dyDescent="0.3">
      <c r="A12" s="41" t="s">
        <v>15</v>
      </c>
      <c r="B12" s="47">
        <v>0</v>
      </c>
      <c r="C12" s="48"/>
      <c r="D12" s="48"/>
      <c r="E12" s="49">
        <v>0</v>
      </c>
    </row>
    <row r="13" spans="1:5" x14ac:dyDescent="0.3">
      <c r="A13" s="40" t="s">
        <v>16</v>
      </c>
      <c r="B13" s="50">
        <v>0</v>
      </c>
      <c r="C13" s="51"/>
      <c r="D13" s="51"/>
      <c r="E13" s="52">
        <v>0</v>
      </c>
    </row>
    <row r="14" spans="1:5" x14ac:dyDescent="0.3">
      <c r="A14" s="41" t="s">
        <v>17</v>
      </c>
      <c r="B14" s="47">
        <v>289227934041.29999</v>
      </c>
      <c r="C14" s="48"/>
      <c r="D14" s="48">
        <v>18254906400</v>
      </c>
      <c r="E14" s="49">
        <v>0</v>
      </c>
    </row>
    <row r="15" spans="1:5" x14ac:dyDescent="0.3">
      <c r="A15" s="40" t="s">
        <v>18</v>
      </c>
      <c r="B15" s="50">
        <v>0</v>
      </c>
      <c r="C15" s="51"/>
      <c r="D15" s="51"/>
      <c r="E15" s="52">
        <v>0</v>
      </c>
    </row>
    <row r="16" spans="1:5" x14ac:dyDescent="0.3">
      <c r="A16" s="41" t="s">
        <v>19</v>
      </c>
      <c r="B16" s="47">
        <v>57908059793.699997</v>
      </c>
      <c r="C16" s="48"/>
      <c r="D16" s="48">
        <v>27703228800</v>
      </c>
      <c r="E16" s="49">
        <v>0</v>
      </c>
    </row>
    <row r="17" spans="1:5" x14ac:dyDescent="0.3">
      <c r="A17" s="40" t="s">
        <v>20</v>
      </c>
      <c r="B17" s="50">
        <v>0</v>
      </c>
      <c r="C17" s="51"/>
      <c r="D17" s="51">
        <v>41976169200</v>
      </c>
      <c r="E17" s="52">
        <v>0</v>
      </c>
    </row>
    <row r="18" spans="1:5" x14ac:dyDescent="0.3">
      <c r="A18" s="41" t="s">
        <v>21</v>
      </c>
      <c r="B18" s="47">
        <v>0</v>
      </c>
      <c r="C18" s="48"/>
      <c r="D18" s="48"/>
      <c r="E18" s="49">
        <v>0</v>
      </c>
    </row>
    <row r="19" spans="1:5" x14ac:dyDescent="0.3">
      <c r="A19" s="40" t="s">
        <v>22</v>
      </c>
      <c r="B19" s="50">
        <v>0</v>
      </c>
      <c r="C19" s="51"/>
      <c r="D19" s="51"/>
      <c r="E19" s="52">
        <v>0</v>
      </c>
    </row>
    <row r="20" spans="1:5" ht="15" thickBot="1" x14ac:dyDescent="0.35">
      <c r="A20" s="41" t="s">
        <v>23</v>
      </c>
      <c r="B20" s="47"/>
      <c r="C20" s="48"/>
      <c r="D20" s="48"/>
      <c r="E20" s="34">
        <v>0</v>
      </c>
    </row>
    <row r="21" spans="1:5" ht="15" thickTop="1" x14ac:dyDescent="0.3">
      <c r="A21" s="43" t="s">
        <v>24</v>
      </c>
      <c r="B21" s="53">
        <v>359903561944</v>
      </c>
      <c r="C21" s="72">
        <v>200000000000</v>
      </c>
      <c r="D21" s="54">
        <v>87934304400</v>
      </c>
      <c r="E21" s="55">
        <v>0</v>
      </c>
    </row>
    <row r="22" spans="1:5" x14ac:dyDescent="0.3">
      <c r="A22" s="42" t="s">
        <v>25</v>
      </c>
      <c r="B22" s="67">
        <v>144128943296.53009</v>
      </c>
      <c r="C22" s="73">
        <v>221465587044.53442</v>
      </c>
      <c r="D22" s="68">
        <v>46702835061.052628</v>
      </c>
      <c r="E22" s="69">
        <v>0</v>
      </c>
    </row>
    <row r="23" spans="1:5" x14ac:dyDescent="0.3">
      <c r="A23" s="60"/>
      <c r="B23" s="61"/>
      <c r="C23" s="61"/>
      <c r="D23" s="61"/>
      <c r="E23" s="61"/>
    </row>
    <row r="24" spans="1:5" x14ac:dyDescent="0.3">
      <c r="A24" s="56" t="s">
        <v>26</v>
      </c>
      <c r="B24" s="80" t="s">
        <v>4</v>
      </c>
      <c r="C24" s="81"/>
      <c r="D24" s="81"/>
      <c r="E24" s="82"/>
    </row>
    <row r="25" spans="1:5" x14ac:dyDescent="0.3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3">
      <c r="A26" s="39" t="s">
        <v>27</v>
      </c>
      <c r="B26" s="57">
        <v>44800</v>
      </c>
      <c r="C26" s="58">
        <v>11000</v>
      </c>
      <c r="D26" s="71">
        <v>9235536.7322193999</v>
      </c>
      <c r="E26" s="59">
        <v>210197.93599999999</v>
      </c>
    </row>
    <row r="27" spans="1:5" x14ac:dyDescent="0.3">
      <c r="A27" s="63" t="s">
        <v>28</v>
      </c>
      <c r="B27" s="64">
        <v>257800</v>
      </c>
      <c r="C27" s="65"/>
      <c r="D27" s="65"/>
      <c r="E27" s="66">
        <v>1006852.58</v>
      </c>
    </row>
    <row r="28" spans="1:5" x14ac:dyDescent="0.3">
      <c r="A28" s="60"/>
      <c r="B28" s="61"/>
      <c r="C28" s="61"/>
      <c r="D28" s="61"/>
      <c r="E28" s="61"/>
    </row>
    <row r="29" spans="1:5" x14ac:dyDescent="0.3">
      <c r="A29" s="56" t="s">
        <v>29</v>
      </c>
      <c r="B29" s="80" t="s">
        <v>4</v>
      </c>
      <c r="C29" s="81"/>
      <c r="D29" s="81"/>
      <c r="E29" s="82"/>
    </row>
    <row r="30" spans="1:5" x14ac:dyDescent="0.3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3">
      <c r="A31" s="39" t="s">
        <v>30</v>
      </c>
      <c r="B31" s="57"/>
      <c r="C31" s="58"/>
      <c r="D31" s="58"/>
      <c r="E31" s="59"/>
    </row>
    <row r="32" spans="1:5" x14ac:dyDescent="0.3">
      <c r="A32" s="41" t="s">
        <v>31</v>
      </c>
      <c r="B32" s="47"/>
      <c r="C32" s="48"/>
      <c r="D32" s="48"/>
      <c r="E32" s="49">
        <v>0</v>
      </c>
    </row>
    <row r="33" spans="1:5" x14ac:dyDescent="0.3">
      <c r="A33" s="40" t="s">
        <v>32</v>
      </c>
      <c r="B33" s="50"/>
      <c r="C33" s="51"/>
      <c r="D33" s="51"/>
      <c r="E33" s="52">
        <v>0</v>
      </c>
    </row>
    <row r="34" spans="1:5" x14ac:dyDescent="0.3">
      <c r="A34" s="41" t="s">
        <v>33</v>
      </c>
      <c r="B34" s="47"/>
      <c r="C34" s="48"/>
      <c r="D34" s="48"/>
      <c r="E34" s="49">
        <v>0</v>
      </c>
    </row>
    <row r="35" spans="1:5" x14ac:dyDescent="0.3">
      <c r="A35" s="40" t="s">
        <v>34</v>
      </c>
      <c r="B35" s="50"/>
      <c r="C35" s="51"/>
      <c r="D35" s="51"/>
      <c r="E35" s="52">
        <v>0</v>
      </c>
    </row>
    <row r="36" spans="1:5" x14ac:dyDescent="0.3">
      <c r="A36" s="41" t="s">
        <v>35</v>
      </c>
      <c r="B36" s="47"/>
      <c r="C36" s="48"/>
      <c r="D36" s="48"/>
      <c r="E36" s="49">
        <v>0</v>
      </c>
    </row>
    <row r="37" spans="1:5" x14ac:dyDescent="0.3">
      <c r="A37" s="40" t="s">
        <v>36</v>
      </c>
      <c r="B37" s="50"/>
      <c r="C37" s="51"/>
      <c r="D37" s="51"/>
      <c r="E37" s="52">
        <v>17734.96112</v>
      </c>
    </row>
    <row r="38" spans="1:5" x14ac:dyDescent="0.3">
      <c r="A38" s="41" t="s">
        <v>37</v>
      </c>
      <c r="B38" s="47"/>
      <c r="C38" s="48"/>
      <c r="D38" s="48"/>
      <c r="E38" s="49">
        <v>0</v>
      </c>
    </row>
    <row r="39" spans="1:5" x14ac:dyDescent="0.3">
      <c r="A39" s="40" t="s">
        <v>38</v>
      </c>
      <c r="B39" s="50"/>
      <c r="C39" s="51"/>
      <c r="D39" s="51"/>
      <c r="E39" s="52">
        <v>0</v>
      </c>
    </row>
    <row r="40" spans="1:5" x14ac:dyDescent="0.3">
      <c r="A40" s="41" t="s">
        <v>39</v>
      </c>
      <c r="B40" s="47"/>
      <c r="C40" s="48"/>
      <c r="D40" s="48"/>
      <c r="E40" s="49">
        <v>0</v>
      </c>
    </row>
    <row r="41" spans="1:5" x14ac:dyDescent="0.3">
      <c r="A41" s="40" t="s">
        <v>40</v>
      </c>
      <c r="B41" s="50"/>
      <c r="C41" s="51"/>
      <c r="D41" s="51"/>
      <c r="E41" s="52">
        <v>0</v>
      </c>
    </row>
    <row r="42" spans="1:5" x14ac:dyDescent="0.3">
      <c r="A42" s="41" t="s">
        <v>41</v>
      </c>
      <c r="B42" s="47"/>
      <c r="C42" s="48"/>
      <c r="D42" s="48"/>
      <c r="E42" s="49">
        <v>0</v>
      </c>
    </row>
    <row r="43" spans="1:5" x14ac:dyDescent="0.3">
      <c r="A43" s="40" t="s">
        <v>42</v>
      </c>
      <c r="B43" s="50"/>
      <c r="C43" s="51"/>
      <c r="D43" s="51"/>
      <c r="E43" s="52">
        <v>0</v>
      </c>
    </row>
    <row r="44" spans="1:5" x14ac:dyDescent="0.3">
      <c r="A44" s="41" t="s">
        <v>43</v>
      </c>
      <c r="B44" s="47"/>
      <c r="C44" s="48"/>
      <c r="D44" s="48"/>
      <c r="E44" s="49">
        <v>0</v>
      </c>
    </row>
    <row r="45" spans="1:5" x14ac:dyDescent="0.3">
      <c r="A45" s="40" t="s">
        <v>44</v>
      </c>
      <c r="B45" s="50"/>
      <c r="C45" s="51"/>
      <c r="D45" s="51"/>
      <c r="E45" s="52">
        <v>0</v>
      </c>
    </row>
    <row r="46" spans="1:5" x14ac:dyDescent="0.3">
      <c r="A46" s="41" t="s">
        <v>45</v>
      </c>
      <c r="B46" s="47"/>
      <c r="C46" s="48"/>
      <c r="D46" s="48"/>
      <c r="E46" s="49">
        <v>0</v>
      </c>
    </row>
    <row r="47" spans="1:5" x14ac:dyDescent="0.3">
      <c r="A47" s="40" t="s">
        <v>46</v>
      </c>
      <c r="B47" s="50"/>
      <c r="C47" s="51"/>
      <c r="D47" s="51"/>
      <c r="E47" s="52">
        <v>0</v>
      </c>
    </row>
    <row r="48" spans="1:5" x14ac:dyDescent="0.3">
      <c r="A48" s="41" t="s">
        <v>47</v>
      </c>
      <c r="B48" s="47"/>
      <c r="C48" s="48"/>
      <c r="D48" s="48"/>
      <c r="E48" s="49"/>
    </row>
    <row r="49" spans="1:5" x14ac:dyDescent="0.3">
      <c r="A49" s="40" t="s">
        <v>48</v>
      </c>
      <c r="B49" s="50"/>
      <c r="C49" s="51"/>
      <c r="D49" s="70"/>
      <c r="E49" s="52"/>
    </row>
    <row r="50" spans="1:5" x14ac:dyDescent="0.3">
      <c r="A50" s="41" t="s">
        <v>49</v>
      </c>
      <c r="B50" s="47"/>
      <c r="C50" s="48"/>
      <c r="D50" s="48">
        <v>248809.10968661599</v>
      </c>
      <c r="E50" s="49">
        <v>0</v>
      </c>
    </row>
    <row r="51" spans="1:5" x14ac:dyDescent="0.3">
      <c r="A51" s="40" t="s">
        <v>50</v>
      </c>
      <c r="B51" s="50"/>
      <c r="C51" s="51"/>
      <c r="D51" s="51"/>
      <c r="E51" s="52">
        <v>0</v>
      </c>
    </row>
    <row r="52" spans="1:5" x14ac:dyDescent="0.3">
      <c r="A52" s="41" t="s">
        <v>51</v>
      </c>
      <c r="B52" s="47"/>
      <c r="C52" s="48"/>
      <c r="D52" s="48"/>
      <c r="E52" s="49"/>
    </row>
    <row r="53" spans="1:5" x14ac:dyDescent="0.3">
      <c r="A53" s="40" t="s">
        <v>52</v>
      </c>
      <c r="B53" s="50"/>
      <c r="C53" s="51"/>
      <c r="D53" s="51"/>
      <c r="E53" s="52">
        <v>0</v>
      </c>
    </row>
    <row r="54" spans="1:5" x14ac:dyDescent="0.3">
      <c r="A54" s="41" t="s">
        <v>53</v>
      </c>
      <c r="B54" s="47"/>
      <c r="C54" s="48"/>
      <c r="D54" s="48"/>
      <c r="E54" s="49">
        <v>0</v>
      </c>
    </row>
    <row r="55" spans="1:5" x14ac:dyDescent="0.3">
      <c r="A55" s="40" t="s">
        <v>54</v>
      </c>
      <c r="B55" s="50"/>
      <c r="C55" s="51"/>
      <c r="D55" s="51">
        <v>20206.528467908902</v>
      </c>
      <c r="E55" s="52"/>
    </row>
    <row r="56" spans="1:5" x14ac:dyDescent="0.3">
      <c r="A56" s="41" t="s">
        <v>55</v>
      </c>
      <c r="B56" s="47"/>
      <c r="C56" s="48"/>
      <c r="D56" s="48"/>
      <c r="E56" s="49">
        <v>0</v>
      </c>
    </row>
    <row r="57" spans="1:5" x14ac:dyDescent="0.3">
      <c r="A57" s="40" t="s">
        <v>56</v>
      </c>
      <c r="B57" s="50"/>
      <c r="C57" s="51"/>
      <c r="D57" s="51"/>
      <c r="E57" s="52">
        <v>0</v>
      </c>
    </row>
    <row r="58" spans="1:5" ht="15" thickBot="1" x14ac:dyDescent="0.35">
      <c r="A58" s="41" t="s">
        <v>57</v>
      </c>
      <c r="B58" s="47">
        <v>95879.1</v>
      </c>
      <c r="C58" s="48"/>
      <c r="D58" s="48"/>
      <c r="E58" s="49"/>
    </row>
    <row r="59" spans="1:5" ht="15" thickTop="1" x14ac:dyDescent="0.3">
      <c r="A59" s="43" t="s">
        <v>58</v>
      </c>
      <c r="B59" s="53">
        <v>95879.1</v>
      </c>
      <c r="C59" s="54">
        <v>0</v>
      </c>
      <c r="D59" s="54">
        <v>269015.6381545249</v>
      </c>
      <c r="E59" s="55">
        <v>17734.96112</v>
      </c>
    </row>
    <row r="61" spans="1:5" ht="30" customHeight="1" x14ac:dyDescent="0.3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workbookViewId="0">
      <selection activeCell="A2" sqref="A2:E2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x14ac:dyDescent="0.35">
      <c r="A1" s="75" t="s">
        <v>0</v>
      </c>
      <c r="B1" s="76"/>
      <c r="C1" s="76"/>
      <c r="D1" s="76"/>
      <c r="E1" s="76"/>
    </row>
    <row r="2" spans="1:5" ht="18" x14ac:dyDescent="0.35">
      <c r="A2" s="75" t="s">
        <v>1</v>
      </c>
      <c r="B2" s="77"/>
      <c r="C2" s="77"/>
      <c r="D2" s="77"/>
      <c r="E2" s="77"/>
    </row>
    <row r="3" spans="1:5" x14ac:dyDescent="0.3">
      <c r="A3" s="62" t="s">
        <v>2</v>
      </c>
      <c r="B3" s="78" t="s">
        <v>83</v>
      </c>
      <c r="C3" s="79"/>
      <c r="D3" s="79"/>
      <c r="E3" s="79"/>
    </row>
    <row r="5" spans="1:5" x14ac:dyDescent="0.3">
      <c r="A5" s="56" t="s">
        <v>3</v>
      </c>
      <c r="B5" s="80" t="s">
        <v>4</v>
      </c>
      <c r="C5" s="81"/>
      <c r="D5" s="81"/>
      <c r="E5" s="82"/>
    </row>
    <row r="6" spans="1:5" x14ac:dyDescent="0.3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3">
      <c r="A7" s="39" t="s">
        <v>10</v>
      </c>
      <c r="B7" s="57">
        <v>0</v>
      </c>
      <c r="C7" s="58"/>
      <c r="D7" s="58"/>
      <c r="E7" s="59">
        <v>0</v>
      </c>
    </row>
    <row r="8" spans="1:5" x14ac:dyDescent="0.3">
      <c r="A8" s="41" t="s">
        <v>11</v>
      </c>
      <c r="B8" s="47">
        <v>0</v>
      </c>
      <c r="C8" s="48"/>
      <c r="D8" s="48"/>
      <c r="E8" s="49">
        <v>0</v>
      </c>
    </row>
    <row r="9" spans="1:5" x14ac:dyDescent="0.3">
      <c r="A9" s="40" t="s">
        <v>12</v>
      </c>
      <c r="B9" s="50">
        <v>6045832983.3999996</v>
      </c>
      <c r="C9" s="51"/>
      <c r="D9" s="51"/>
      <c r="E9" s="52">
        <v>0</v>
      </c>
    </row>
    <row r="10" spans="1:5" x14ac:dyDescent="0.3">
      <c r="A10" s="41" t="s">
        <v>13</v>
      </c>
      <c r="B10" s="47">
        <v>0</v>
      </c>
      <c r="C10" s="48"/>
      <c r="D10" s="48"/>
      <c r="E10" s="49">
        <v>0</v>
      </c>
    </row>
    <row r="11" spans="1:5" x14ac:dyDescent="0.3">
      <c r="A11" s="40" t="s">
        <v>14</v>
      </c>
      <c r="B11" s="50">
        <v>10337107200</v>
      </c>
      <c r="C11" s="51"/>
      <c r="D11" s="51"/>
      <c r="E11" s="52">
        <v>0</v>
      </c>
    </row>
    <row r="12" spans="1:5" x14ac:dyDescent="0.3">
      <c r="A12" s="41" t="s">
        <v>15</v>
      </c>
      <c r="B12" s="47">
        <v>0</v>
      </c>
      <c r="C12" s="48"/>
      <c r="D12" s="48"/>
      <c r="E12" s="49">
        <v>0</v>
      </c>
    </row>
    <row r="13" spans="1:5" x14ac:dyDescent="0.3">
      <c r="A13" s="40" t="s">
        <v>16</v>
      </c>
      <c r="B13" s="50">
        <v>0</v>
      </c>
      <c r="C13" s="51"/>
      <c r="D13" s="51"/>
      <c r="E13" s="52">
        <v>0</v>
      </c>
    </row>
    <row r="14" spans="1:5" x14ac:dyDescent="0.3">
      <c r="A14" s="41" t="s">
        <v>17</v>
      </c>
      <c r="B14" s="47">
        <v>430280738418.59998</v>
      </c>
      <c r="C14" s="48"/>
      <c r="D14" s="48">
        <v>14445813600</v>
      </c>
      <c r="E14" s="49">
        <v>59398263065</v>
      </c>
    </row>
    <row r="15" spans="1:5" x14ac:dyDescent="0.3">
      <c r="A15" s="40" t="s">
        <v>18</v>
      </c>
      <c r="B15" s="50">
        <v>0</v>
      </c>
      <c r="C15" s="51"/>
      <c r="D15" s="51"/>
      <c r="E15" s="52">
        <v>0</v>
      </c>
    </row>
    <row r="16" spans="1:5" x14ac:dyDescent="0.3">
      <c r="A16" s="41" t="s">
        <v>19</v>
      </c>
      <c r="B16" s="47">
        <v>73481090269.300003</v>
      </c>
      <c r="C16" s="48"/>
      <c r="D16" s="48">
        <v>29831025600</v>
      </c>
      <c r="E16" s="49">
        <v>417951360</v>
      </c>
    </row>
    <row r="17" spans="1:5" x14ac:dyDescent="0.3">
      <c r="A17" s="40" t="s">
        <v>20</v>
      </c>
      <c r="B17" s="50">
        <v>0</v>
      </c>
      <c r="C17" s="51"/>
      <c r="D17" s="51">
        <v>41098477200</v>
      </c>
      <c r="E17" s="52">
        <v>1369340640</v>
      </c>
    </row>
    <row r="18" spans="1:5" x14ac:dyDescent="0.3">
      <c r="A18" s="41" t="s">
        <v>21</v>
      </c>
      <c r="B18" s="47">
        <v>0</v>
      </c>
      <c r="C18" s="48"/>
      <c r="D18" s="48"/>
      <c r="E18" s="49">
        <v>0</v>
      </c>
    </row>
    <row r="19" spans="1:5" x14ac:dyDescent="0.3">
      <c r="A19" s="40" t="s">
        <v>22</v>
      </c>
      <c r="B19" s="50">
        <v>0</v>
      </c>
      <c r="C19" s="51"/>
      <c r="D19" s="51"/>
      <c r="E19" s="52">
        <v>0</v>
      </c>
    </row>
    <row r="20" spans="1:5" ht="15" thickBot="1" x14ac:dyDescent="0.35">
      <c r="A20" s="41" t="s">
        <v>23</v>
      </c>
      <c r="B20" s="47"/>
      <c r="C20" s="48"/>
      <c r="D20" s="48"/>
      <c r="E20" s="34">
        <v>0</v>
      </c>
    </row>
    <row r="21" spans="1:5" ht="15" thickTop="1" x14ac:dyDescent="0.3">
      <c r="A21" s="43" t="s">
        <v>24</v>
      </c>
      <c r="B21" s="53">
        <v>520144768871.29999</v>
      </c>
      <c r="C21" s="72">
        <v>200000000000</v>
      </c>
      <c r="D21" s="54">
        <v>85375316400</v>
      </c>
      <c r="E21" s="55">
        <v>61185555065</v>
      </c>
    </row>
    <row r="22" spans="1:5" x14ac:dyDescent="0.3">
      <c r="A22" s="42" t="s">
        <v>25</v>
      </c>
      <c r="B22" s="67">
        <v>193123207821.97601</v>
      </c>
      <c r="C22" s="73">
        <v>221465587044.53442</v>
      </c>
      <c r="D22" s="68">
        <v>47164527334.937347</v>
      </c>
      <c r="E22" s="69">
        <v>7084216935.0714283</v>
      </c>
    </row>
    <row r="23" spans="1:5" x14ac:dyDescent="0.3">
      <c r="A23" s="60"/>
      <c r="B23" s="61"/>
      <c r="C23" s="61"/>
      <c r="D23" s="61"/>
      <c r="E23" s="61"/>
    </row>
    <row r="24" spans="1:5" x14ac:dyDescent="0.3">
      <c r="A24" s="56" t="s">
        <v>26</v>
      </c>
      <c r="B24" s="80" t="s">
        <v>4</v>
      </c>
      <c r="C24" s="81"/>
      <c r="D24" s="81"/>
      <c r="E24" s="82"/>
    </row>
    <row r="25" spans="1:5" x14ac:dyDescent="0.3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3">
      <c r="A26" s="39" t="s">
        <v>27</v>
      </c>
      <c r="B26" s="57">
        <v>54400</v>
      </c>
      <c r="C26" s="58">
        <v>19000</v>
      </c>
      <c r="D26" s="71">
        <v>12559761.120836001</v>
      </c>
      <c r="E26" s="59">
        <v>483060.76799999998</v>
      </c>
    </row>
    <row r="27" spans="1:5" x14ac:dyDescent="0.3">
      <c r="A27" s="63" t="s">
        <v>28</v>
      </c>
      <c r="B27" s="64">
        <v>320800</v>
      </c>
      <c r="C27" s="65"/>
      <c r="D27" s="65"/>
      <c r="E27" s="66">
        <v>813807.31200000003</v>
      </c>
    </row>
    <row r="28" spans="1:5" x14ac:dyDescent="0.3">
      <c r="A28" s="60"/>
      <c r="B28" s="61"/>
      <c r="C28" s="61"/>
      <c r="D28" s="61"/>
      <c r="E28" s="61"/>
    </row>
    <row r="29" spans="1:5" x14ac:dyDescent="0.3">
      <c r="A29" s="56" t="s">
        <v>29</v>
      </c>
      <c r="B29" s="80" t="s">
        <v>4</v>
      </c>
      <c r="C29" s="81"/>
      <c r="D29" s="81"/>
      <c r="E29" s="82"/>
    </row>
    <row r="30" spans="1:5" x14ac:dyDescent="0.3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3">
      <c r="A31" s="39" t="s">
        <v>30</v>
      </c>
      <c r="B31" s="57"/>
      <c r="C31" s="58"/>
      <c r="D31" s="58"/>
      <c r="E31" s="59"/>
    </row>
    <row r="32" spans="1:5" x14ac:dyDescent="0.3">
      <c r="A32" s="41" t="s">
        <v>31</v>
      </c>
      <c r="B32" s="47"/>
      <c r="C32" s="48"/>
      <c r="D32" s="48"/>
      <c r="E32" s="49">
        <v>0</v>
      </c>
    </row>
    <row r="33" spans="1:5" x14ac:dyDescent="0.3">
      <c r="A33" s="40" t="s">
        <v>32</v>
      </c>
      <c r="B33" s="50"/>
      <c r="C33" s="51"/>
      <c r="D33" s="51"/>
      <c r="E33" s="52">
        <v>0</v>
      </c>
    </row>
    <row r="34" spans="1:5" x14ac:dyDescent="0.3">
      <c r="A34" s="41" t="s">
        <v>33</v>
      </c>
      <c r="B34" s="47"/>
      <c r="C34" s="48"/>
      <c r="D34" s="48"/>
      <c r="E34" s="49">
        <v>0</v>
      </c>
    </row>
    <row r="35" spans="1:5" x14ac:dyDescent="0.3">
      <c r="A35" s="40" t="s">
        <v>34</v>
      </c>
      <c r="B35" s="50"/>
      <c r="C35" s="51"/>
      <c r="D35" s="51"/>
      <c r="E35" s="52">
        <v>0</v>
      </c>
    </row>
    <row r="36" spans="1:5" x14ac:dyDescent="0.3">
      <c r="A36" s="41" t="s">
        <v>35</v>
      </c>
      <c r="B36" s="47"/>
      <c r="C36" s="48"/>
      <c r="D36" s="48"/>
      <c r="E36" s="49">
        <v>3196.8</v>
      </c>
    </row>
    <row r="37" spans="1:5" x14ac:dyDescent="0.3">
      <c r="A37" s="40" t="s">
        <v>36</v>
      </c>
      <c r="B37" s="50"/>
      <c r="C37" s="51"/>
      <c r="D37" s="51"/>
      <c r="E37" s="52">
        <v>32556.48</v>
      </c>
    </row>
    <row r="38" spans="1:5" x14ac:dyDescent="0.3">
      <c r="A38" s="41" t="s">
        <v>37</v>
      </c>
      <c r="B38" s="47"/>
      <c r="C38" s="48"/>
      <c r="D38" s="48"/>
      <c r="E38" s="49">
        <v>0</v>
      </c>
    </row>
    <row r="39" spans="1:5" x14ac:dyDescent="0.3">
      <c r="A39" s="40" t="s">
        <v>38</v>
      </c>
      <c r="B39" s="50"/>
      <c r="C39" s="51"/>
      <c r="D39" s="51"/>
      <c r="E39" s="52">
        <v>0</v>
      </c>
    </row>
    <row r="40" spans="1:5" x14ac:dyDescent="0.3">
      <c r="A40" s="41" t="s">
        <v>39</v>
      </c>
      <c r="B40" s="47"/>
      <c r="C40" s="48"/>
      <c r="D40" s="48"/>
      <c r="E40" s="49">
        <v>0</v>
      </c>
    </row>
    <row r="41" spans="1:5" x14ac:dyDescent="0.3">
      <c r="A41" s="40" t="s">
        <v>40</v>
      </c>
      <c r="B41" s="50"/>
      <c r="C41" s="51"/>
      <c r="D41" s="51"/>
      <c r="E41" s="52">
        <v>0</v>
      </c>
    </row>
    <row r="42" spans="1:5" x14ac:dyDescent="0.3">
      <c r="A42" s="41" t="s">
        <v>41</v>
      </c>
      <c r="B42" s="47"/>
      <c r="C42" s="48"/>
      <c r="D42" s="48"/>
      <c r="E42" s="49">
        <v>0</v>
      </c>
    </row>
    <row r="43" spans="1:5" x14ac:dyDescent="0.3">
      <c r="A43" s="40" t="s">
        <v>42</v>
      </c>
      <c r="B43" s="50"/>
      <c r="C43" s="51"/>
      <c r="D43" s="51"/>
      <c r="E43" s="52">
        <v>0</v>
      </c>
    </row>
    <row r="44" spans="1:5" x14ac:dyDescent="0.3">
      <c r="A44" s="41" t="s">
        <v>43</v>
      </c>
      <c r="B44" s="47"/>
      <c r="C44" s="48"/>
      <c r="D44" s="48"/>
      <c r="E44" s="49">
        <v>0</v>
      </c>
    </row>
    <row r="45" spans="1:5" x14ac:dyDescent="0.3">
      <c r="A45" s="40" t="s">
        <v>44</v>
      </c>
      <c r="B45" s="50"/>
      <c r="C45" s="51"/>
      <c r="D45" s="51"/>
      <c r="E45" s="52">
        <v>0</v>
      </c>
    </row>
    <row r="46" spans="1:5" x14ac:dyDescent="0.3">
      <c r="A46" s="41" t="s">
        <v>45</v>
      </c>
      <c r="B46" s="47"/>
      <c r="C46" s="48"/>
      <c r="D46" s="48"/>
      <c r="E46" s="49">
        <v>0</v>
      </c>
    </row>
    <row r="47" spans="1:5" x14ac:dyDescent="0.3">
      <c r="A47" s="40" t="s">
        <v>46</v>
      </c>
      <c r="B47" s="50"/>
      <c r="C47" s="51"/>
      <c r="D47" s="51"/>
      <c r="E47" s="52">
        <v>0</v>
      </c>
    </row>
    <row r="48" spans="1:5" x14ac:dyDescent="0.3">
      <c r="A48" s="41" t="s">
        <v>47</v>
      </c>
      <c r="B48" s="47"/>
      <c r="C48" s="48"/>
      <c r="D48" s="48"/>
      <c r="E48" s="49"/>
    </row>
    <row r="49" spans="1:5" x14ac:dyDescent="0.3">
      <c r="A49" s="40" t="s">
        <v>48</v>
      </c>
      <c r="B49" s="50"/>
      <c r="C49" s="51"/>
      <c r="D49" s="70"/>
      <c r="E49" s="52"/>
    </row>
    <row r="50" spans="1:5" x14ac:dyDescent="0.3">
      <c r="A50" s="41" t="s">
        <v>49</v>
      </c>
      <c r="B50" s="47"/>
      <c r="C50" s="48"/>
      <c r="D50" s="48">
        <v>330476.70538792602</v>
      </c>
      <c r="E50" s="49">
        <v>6216</v>
      </c>
    </row>
    <row r="51" spans="1:5" x14ac:dyDescent="0.3">
      <c r="A51" s="40" t="s">
        <v>50</v>
      </c>
      <c r="B51" s="50"/>
      <c r="C51" s="51"/>
      <c r="D51" s="51"/>
      <c r="E51" s="52">
        <v>0</v>
      </c>
    </row>
    <row r="52" spans="1:5" x14ac:dyDescent="0.3">
      <c r="A52" s="41" t="s">
        <v>51</v>
      </c>
      <c r="B52" s="47"/>
      <c r="C52" s="48"/>
      <c r="D52" s="48"/>
      <c r="E52" s="49"/>
    </row>
    <row r="53" spans="1:5" x14ac:dyDescent="0.3">
      <c r="A53" s="40" t="s">
        <v>52</v>
      </c>
      <c r="B53" s="50"/>
      <c r="C53" s="51"/>
      <c r="D53" s="51"/>
      <c r="E53" s="52">
        <v>0</v>
      </c>
    </row>
    <row r="54" spans="1:5" x14ac:dyDescent="0.3">
      <c r="A54" s="41" t="s">
        <v>53</v>
      </c>
      <c r="B54" s="47"/>
      <c r="C54" s="48"/>
      <c r="D54" s="48"/>
      <c r="E54" s="49">
        <v>0</v>
      </c>
    </row>
    <row r="55" spans="1:5" x14ac:dyDescent="0.3">
      <c r="A55" s="40" t="s">
        <v>54</v>
      </c>
      <c r="B55" s="50"/>
      <c r="C55" s="51"/>
      <c r="D55" s="51">
        <v>73352.228319861097</v>
      </c>
      <c r="E55" s="52"/>
    </row>
    <row r="56" spans="1:5" x14ac:dyDescent="0.3">
      <c r="A56" s="41" t="s">
        <v>55</v>
      </c>
      <c r="B56" s="47"/>
      <c r="C56" s="48"/>
      <c r="D56" s="48"/>
      <c r="E56" s="49">
        <v>0</v>
      </c>
    </row>
    <row r="57" spans="1:5" x14ac:dyDescent="0.3">
      <c r="A57" s="40" t="s">
        <v>56</v>
      </c>
      <c r="B57" s="50"/>
      <c r="C57" s="51"/>
      <c r="D57" s="51"/>
      <c r="E57" s="52">
        <v>0</v>
      </c>
    </row>
    <row r="58" spans="1:5" ht="15" thickBot="1" x14ac:dyDescent="0.35">
      <c r="A58" s="41" t="s">
        <v>57</v>
      </c>
      <c r="B58" s="47">
        <v>130598.8</v>
      </c>
      <c r="C58" s="48"/>
      <c r="D58" s="48"/>
      <c r="E58" s="49"/>
    </row>
    <row r="59" spans="1:5" ht="15" thickTop="1" x14ac:dyDescent="0.3">
      <c r="A59" s="43" t="s">
        <v>58</v>
      </c>
      <c r="B59" s="53">
        <v>130598.8</v>
      </c>
      <c r="C59" s="54">
        <v>0</v>
      </c>
      <c r="D59" s="54">
        <v>403828.93370778713</v>
      </c>
      <c r="E59" s="55">
        <v>41969.279999999999</v>
      </c>
    </row>
    <row r="61" spans="1:5" ht="30" customHeight="1" x14ac:dyDescent="0.3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13</vt:i4>
      </vt:variant>
    </vt:vector>
  </HeadingPairs>
  <TitlesOfParts>
    <vt:vector size="31" baseType="lpstr">
      <vt:lpstr>Edelgas</vt:lpstr>
      <vt:lpstr>Edelgas-Aeq.</vt:lpstr>
      <vt:lpstr>Iod-131</vt:lpstr>
      <vt:lpstr>Aerosol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>&lt;Your Organisation&gt;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Leupin Andreas</dc:creator>
  <cp:lastModifiedBy>Leupin Andreas</cp:lastModifiedBy>
  <cp:lastPrinted>2017-02-03T12:13:05Z</cp:lastPrinted>
  <dcterms:created xsi:type="dcterms:W3CDTF">2015-02-19T06:01:20Z</dcterms:created>
  <dcterms:modified xsi:type="dcterms:W3CDTF">2017-02-03T13:02:30Z</dcterms:modified>
</cp:coreProperties>
</file>